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obert\Skrivbordet\Övningar Excel + Copilot\"/>
    </mc:Choice>
  </mc:AlternateContent>
  <xr:revisionPtr revIDLastSave="0" documentId="13_ncr:1_{573C9506-5F29-4240-85CD-DEA4F9F46EB8}" xr6:coauthVersionLast="47" xr6:coauthVersionMax="47" xr10:uidLastSave="{00000000-0000-0000-0000-000000000000}"/>
  <bookViews>
    <workbookView xWindow="1536" yWindow="1536" windowWidth="28284" windowHeight="14412" xr2:uid="{00000000-000D-0000-FFFF-FFFF00000000}"/>
  </bookViews>
  <sheets>
    <sheet name="Område" sheetId="17" r:id="rId1"/>
    <sheet name="Namn" sheetId="19" r:id="rId2"/>
    <sheet name="Tabell - Område" sheetId="5" r:id="rId3"/>
    <sheet name="Lång lista" sheetId="3" r:id="rId4"/>
    <sheet name="Utsnitt" sheetId="13" r:id="rId5"/>
    <sheet name="Expandera" sheetId="1" r:id="rId6"/>
    <sheet name="Markera" sheetId="12" r:id="rId7"/>
    <sheet name="Infoga ta bort" sheetId="14" r:id="rId8"/>
    <sheet name="Beräkning" sheetId="10" r:id="rId9"/>
    <sheet name="Leta upp" sheetId="18" r:id="rId10"/>
    <sheet name="Diagram" sheetId="11" r:id="rId11"/>
    <sheet name="Utskrift" sheetId="16" r:id="rId12"/>
  </sheets>
  <definedNames>
    <definedName name="_xlnm._FilterDatabase" localSheetId="3" hidden="1">'Lång lista'!$A$1:$H$1349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" i="19" l="1"/>
  <c r="C15" i="16"/>
  <c r="J4" i="14"/>
  <c r="F6" i="14"/>
  <c r="J5" i="14" s="1"/>
  <c r="F5" i="14"/>
  <c r="F4" i="14"/>
  <c r="F3" i="14"/>
  <c r="F2" i="14"/>
  <c r="H1349" i="3"/>
  <c r="H1348" i="3"/>
  <c r="H1347" i="3"/>
  <c r="H1346" i="3"/>
  <c r="H1345" i="3"/>
  <c r="H1344" i="3"/>
  <c r="H1343" i="3"/>
  <c r="H1342" i="3"/>
  <c r="H1341" i="3"/>
  <c r="H1340" i="3"/>
  <c r="H1339" i="3"/>
  <c r="H1338" i="3"/>
  <c r="H1337" i="3"/>
  <c r="H1336" i="3"/>
  <c r="H1335" i="3"/>
  <c r="H1334" i="3"/>
  <c r="H1333" i="3"/>
  <c r="H1332" i="3"/>
  <c r="H1331" i="3"/>
  <c r="H1330" i="3"/>
  <c r="H1329" i="3"/>
  <c r="H1328" i="3"/>
  <c r="H1327" i="3"/>
  <c r="H1326" i="3"/>
  <c r="H1325" i="3"/>
  <c r="H1324" i="3"/>
  <c r="H1323" i="3"/>
  <c r="H1322" i="3"/>
  <c r="H1321" i="3"/>
  <c r="H1320" i="3"/>
  <c r="H1319" i="3"/>
  <c r="H1318" i="3"/>
  <c r="H1317" i="3"/>
  <c r="H1316" i="3"/>
  <c r="H1315" i="3"/>
  <c r="H1314" i="3"/>
  <c r="H1313" i="3"/>
  <c r="H1312" i="3"/>
  <c r="H1311" i="3"/>
  <c r="H1310" i="3"/>
  <c r="H1309" i="3"/>
  <c r="H1308" i="3"/>
  <c r="H1307" i="3"/>
  <c r="H1306" i="3"/>
  <c r="H1305" i="3"/>
  <c r="H1304" i="3"/>
  <c r="H1303" i="3"/>
  <c r="H1302" i="3"/>
  <c r="H1301" i="3"/>
  <c r="H1300" i="3"/>
  <c r="H1299" i="3"/>
  <c r="H1298" i="3"/>
  <c r="H1297" i="3"/>
  <c r="H1296" i="3"/>
  <c r="H1295" i="3"/>
  <c r="H1294" i="3"/>
  <c r="H1293" i="3"/>
  <c r="H1292" i="3"/>
  <c r="H1291" i="3"/>
  <c r="H1290" i="3"/>
  <c r="H1289" i="3"/>
  <c r="H1288" i="3"/>
  <c r="H1287" i="3"/>
  <c r="H1286" i="3"/>
  <c r="H1285" i="3"/>
  <c r="H1284" i="3"/>
  <c r="H1283" i="3"/>
  <c r="H1282" i="3"/>
  <c r="H1281" i="3"/>
  <c r="H1280" i="3"/>
  <c r="H1279" i="3"/>
  <c r="H1278" i="3"/>
  <c r="H1277" i="3"/>
  <c r="H1276" i="3"/>
  <c r="H1275" i="3"/>
  <c r="H1274" i="3"/>
  <c r="H1273" i="3"/>
  <c r="H1272" i="3"/>
  <c r="H1271" i="3"/>
  <c r="H1270" i="3"/>
  <c r="H1269" i="3"/>
  <c r="H1268" i="3"/>
  <c r="H1267" i="3"/>
  <c r="H1266" i="3"/>
  <c r="H1265" i="3"/>
  <c r="H1264" i="3"/>
  <c r="H1263" i="3"/>
  <c r="H1262" i="3"/>
  <c r="H1261" i="3"/>
  <c r="H1260" i="3"/>
  <c r="H1259" i="3"/>
  <c r="H1258" i="3"/>
  <c r="H1257" i="3"/>
  <c r="H1256" i="3"/>
  <c r="H1255" i="3"/>
  <c r="H1254" i="3"/>
  <c r="H1253" i="3"/>
  <c r="H1252" i="3"/>
  <c r="H1251" i="3"/>
  <c r="H1250" i="3"/>
  <c r="H1249" i="3"/>
  <c r="H1248" i="3"/>
  <c r="H1247" i="3"/>
  <c r="H1246" i="3"/>
  <c r="H1245" i="3"/>
  <c r="H1244" i="3"/>
  <c r="H1243" i="3"/>
  <c r="H1242" i="3"/>
  <c r="H1241" i="3"/>
  <c r="H1240" i="3"/>
  <c r="H1239" i="3"/>
  <c r="H1238" i="3"/>
  <c r="H1237" i="3"/>
  <c r="H1236" i="3"/>
  <c r="H1235" i="3"/>
  <c r="H1234" i="3"/>
  <c r="H1233" i="3"/>
  <c r="H1232" i="3"/>
  <c r="H1231" i="3"/>
  <c r="H1230" i="3"/>
  <c r="H1229" i="3"/>
  <c r="H1228" i="3"/>
  <c r="H1227" i="3"/>
  <c r="H1226" i="3"/>
  <c r="H1225" i="3"/>
  <c r="H1224" i="3"/>
  <c r="H1223" i="3"/>
  <c r="H1222" i="3"/>
  <c r="H1221" i="3"/>
  <c r="H1220" i="3"/>
  <c r="H1219" i="3"/>
  <c r="H1218" i="3"/>
  <c r="H1217" i="3"/>
  <c r="H1216" i="3"/>
  <c r="H1215" i="3"/>
  <c r="H1214" i="3"/>
  <c r="H1213" i="3"/>
  <c r="H1212" i="3"/>
  <c r="H1211" i="3"/>
  <c r="H1210" i="3"/>
  <c r="H1209" i="3"/>
  <c r="H1208" i="3"/>
  <c r="H1207" i="3"/>
  <c r="H1206" i="3"/>
  <c r="H1205" i="3"/>
  <c r="H1204" i="3"/>
  <c r="H1203" i="3"/>
  <c r="H1202" i="3"/>
  <c r="H1201" i="3"/>
  <c r="H1200" i="3"/>
  <c r="H1199" i="3"/>
  <c r="H1198" i="3"/>
  <c r="H1197" i="3"/>
  <c r="H1196" i="3"/>
  <c r="H1195" i="3"/>
  <c r="H1194" i="3"/>
  <c r="H1193" i="3"/>
  <c r="H1192" i="3"/>
  <c r="H1191" i="3"/>
  <c r="H1190" i="3"/>
  <c r="H1189" i="3"/>
  <c r="H1188" i="3"/>
  <c r="H1187" i="3"/>
  <c r="H1186" i="3"/>
  <c r="H1185" i="3"/>
  <c r="H1184" i="3"/>
  <c r="H1183" i="3"/>
  <c r="H1182" i="3"/>
  <c r="H1181" i="3"/>
  <c r="H1180" i="3"/>
  <c r="H1179" i="3"/>
  <c r="H1178" i="3"/>
  <c r="H1177" i="3"/>
  <c r="H1176" i="3"/>
  <c r="H1175" i="3"/>
  <c r="H1174" i="3"/>
  <c r="H1173" i="3"/>
  <c r="H1172" i="3"/>
  <c r="H1171" i="3"/>
  <c r="H1170" i="3"/>
  <c r="H1169" i="3"/>
  <c r="H1168" i="3"/>
  <c r="H1167" i="3"/>
  <c r="H1166" i="3"/>
  <c r="H1165" i="3"/>
  <c r="H1164" i="3"/>
  <c r="H1163" i="3"/>
  <c r="H1162" i="3"/>
  <c r="H1161" i="3"/>
  <c r="H1160" i="3"/>
  <c r="H1159" i="3"/>
  <c r="H1158" i="3"/>
  <c r="H1157" i="3"/>
  <c r="H1156" i="3"/>
  <c r="H1155" i="3"/>
  <c r="H1154" i="3"/>
  <c r="H1153" i="3"/>
  <c r="H1152" i="3"/>
  <c r="H1151" i="3"/>
  <c r="H1150" i="3"/>
  <c r="H1149" i="3"/>
  <c r="H1148" i="3"/>
  <c r="H1147" i="3"/>
  <c r="H1146" i="3"/>
  <c r="H1145" i="3"/>
  <c r="H1144" i="3"/>
  <c r="H1143" i="3"/>
  <c r="H1142" i="3"/>
  <c r="H1141" i="3"/>
  <c r="H1140" i="3"/>
  <c r="H1139" i="3"/>
  <c r="H1138" i="3"/>
  <c r="H1137" i="3"/>
  <c r="H1136" i="3"/>
  <c r="H1135" i="3"/>
  <c r="H1134" i="3"/>
  <c r="H1133" i="3"/>
  <c r="H1132" i="3"/>
  <c r="H1131" i="3"/>
  <c r="H1130" i="3"/>
  <c r="H1129" i="3"/>
  <c r="H1128" i="3"/>
  <c r="H1127" i="3"/>
  <c r="H1126" i="3"/>
  <c r="H1125" i="3"/>
  <c r="H1124" i="3"/>
  <c r="H1123" i="3"/>
  <c r="H1122" i="3"/>
  <c r="H1121" i="3"/>
  <c r="H1120" i="3"/>
  <c r="H1119" i="3"/>
  <c r="H1118" i="3"/>
  <c r="H1117" i="3"/>
  <c r="H1116" i="3"/>
  <c r="H1115" i="3"/>
  <c r="H1114" i="3"/>
  <c r="H1113" i="3"/>
  <c r="H1112" i="3"/>
  <c r="H1111" i="3"/>
  <c r="H1110" i="3"/>
  <c r="H1109" i="3"/>
  <c r="H1108" i="3"/>
  <c r="H1107" i="3"/>
  <c r="H1106" i="3"/>
  <c r="H1105" i="3"/>
  <c r="H1104" i="3"/>
  <c r="H1103" i="3"/>
  <c r="H1102" i="3"/>
  <c r="H1101" i="3"/>
  <c r="H1100" i="3"/>
  <c r="H1099" i="3"/>
  <c r="H1098" i="3"/>
  <c r="H1097" i="3"/>
  <c r="H1096" i="3"/>
  <c r="H1095" i="3"/>
  <c r="H1094" i="3"/>
  <c r="H1093" i="3"/>
  <c r="H1092" i="3"/>
  <c r="H1091" i="3"/>
  <c r="H1090" i="3"/>
  <c r="H1089" i="3"/>
  <c r="H1088" i="3"/>
  <c r="H1087" i="3"/>
  <c r="H1086" i="3"/>
  <c r="H1085" i="3"/>
  <c r="H1084" i="3"/>
  <c r="H1083" i="3"/>
  <c r="H1082" i="3"/>
  <c r="H1081" i="3"/>
  <c r="H1080" i="3"/>
  <c r="H1079" i="3"/>
  <c r="H1078" i="3"/>
  <c r="H1077" i="3"/>
  <c r="H1076" i="3"/>
  <c r="H1075" i="3"/>
  <c r="H1074" i="3"/>
  <c r="H1073" i="3"/>
  <c r="H1072" i="3"/>
  <c r="H1071" i="3"/>
  <c r="H1070" i="3"/>
  <c r="H1069" i="3"/>
  <c r="H1068" i="3"/>
  <c r="H1067" i="3"/>
  <c r="H1066" i="3"/>
  <c r="H1065" i="3"/>
  <c r="H1064" i="3"/>
  <c r="H1063" i="3"/>
  <c r="H1062" i="3"/>
  <c r="H1061" i="3"/>
  <c r="H1060" i="3"/>
  <c r="H1059" i="3"/>
  <c r="H1058" i="3"/>
  <c r="H1057" i="3"/>
  <c r="H1056" i="3"/>
  <c r="H1055" i="3"/>
  <c r="H1054" i="3"/>
  <c r="H1053" i="3"/>
  <c r="H1052" i="3"/>
  <c r="H1051" i="3"/>
  <c r="H1050" i="3"/>
  <c r="H1049" i="3"/>
  <c r="H1048" i="3"/>
  <c r="H1047" i="3"/>
  <c r="H1046" i="3"/>
  <c r="H1045" i="3"/>
  <c r="H1044" i="3"/>
  <c r="H1043" i="3"/>
  <c r="H1042" i="3"/>
  <c r="H1041" i="3"/>
  <c r="H1040" i="3"/>
  <c r="H1039" i="3"/>
  <c r="H1038" i="3"/>
  <c r="H1037" i="3"/>
  <c r="H1036" i="3"/>
  <c r="H1035" i="3"/>
  <c r="H1034" i="3"/>
  <c r="H1033" i="3"/>
  <c r="H1032" i="3"/>
  <c r="H1031" i="3"/>
  <c r="H1030" i="3"/>
  <c r="H1029" i="3"/>
  <c r="H1028" i="3"/>
  <c r="H1027" i="3"/>
  <c r="H1026" i="3"/>
  <c r="H1025" i="3"/>
  <c r="H1024" i="3"/>
  <c r="H1023" i="3"/>
  <c r="H1022" i="3"/>
  <c r="H1021" i="3"/>
  <c r="H1020" i="3"/>
  <c r="H1019" i="3"/>
  <c r="H1018" i="3"/>
  <c r="H1017" i="3"/>
  <c r="H1016" i="3"/>
  <c r="H1015" i="3"/>
  <c r="H1014" i="3"/>
  <c r="H1013" i="3"/>
  <c r="H1012" i="3"/>
  <c r="H1011" i="3"/>
  <c r="H1010" i="3"/>
  <c r="H1009" i="3"/>
  <c r="H1008" i="3"/>
  <c r="H1007" i="3"/>
  <c r="H1006" i="3"/>
  <c r="H1005" i="3"/>
  <c r="H1004" i="3"/>
  <c r="H1003" i="3"/>
  <c r="H1002" i="3"/>
  <c r="H1001" i="3"/>
  <c r="H1000" i="3"/>
  <c r="H999" i="3"/>
  <c r="H998" i="3"/>
  <c r="H997" i="3"/>
  <c r="H996" i="3"/>
  <c r="H995" i="3"/>
  <c r="H994" i="3"/>
  <c r="H993" i="3"/>
  <c r="H992" i="3"/>
  <c r="H991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H958" i="3"/>
  <c r="H957" i="3"/>
  <c r="H956" i="3"/>
  <c r="H955" i="3"/>
  <c r="H954" i="3"/>
  <c r="H953" i="3"/>
  <c r="H952" i="3"/>
  <c r="H951" i="3"/>
  <c r="H950" i="3"/>
  <c r="H949" i="3"/>
  <c r="H948" i="3"/>
  <c r="H947" i="3"/>
  <c r="H946" i="3"/>
  <c r="H945" i="3"/>
  <c r="H944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H911" i="3"/>
  <c r="H910" i="3"/>
  <c r="H909" i="3"/>
  <c r="H908" i="3"/>
  <c r="H907" i="3"/>
  <c r="H906" i="3"/>
  <c r="H905" i="3"/>
  <c r="H904" i="3"/>
  <c r="H903" i="3"/>
  <c r="H902" i="3"/>
  <c r="H901" i="3"/>
  <c r="H900" i="3"/>
  <c r="H899" i="3"/>
  <c r="H898" i="3"/>
  <c r="H897" i="3"/>
  <c r="H896" i="3"/>
  <c r="H895" i="3"/>
  <c r="H894" i="3"/>
  <c r="H893" i="3"/>
  <c r="H892" i="3"/>
  <c r="H891" i="3"/>
  <c r="H890" i="3"/>
  <c r="H889" i="3"/>
  <c r="H888" i="3"/>
  <c r="H887" i="3"/>
  <c r="H886" i="3"/>
  <c r="H885" i="3"/>
  <c r="H884" i="3"/>
  <c r="H883" i="3"/>
  <c r="H882" i="3"/>
  <c r="H881" i="3"/>
  <c r="H880" i="3"/>
  <c r="H879" i="3"/>
  <c r="H878" i="3"/>
  <c r="H877" i="3"/>
  <c r="H876" i="3"/>
  <c r="H875" i="3"/>
  <c r="H874" i="3"/>
  <c r="H873" i="3"/>
  <c r="H872" i="3"/>
  <c r="H871" i="3"/>
  <c r="H870" i="3"/>
  <c r="H869" i="3"/>
  <c r="H868" i="3"/>
  <c r="H867" i="3"/>
  <c r="H866" i="3"/>
  <c r="H865" i="3"/>
  <c r="H864" i="3"/>
  <c r="H863" i="3"/>
  <c r="H862" i="3"/>
  <c r="H861" i="3"/>
  <c r="H860" i="3"/>
  <c r="H859" i="3"/>
  <c r="H858" i="3"/>
  <c r="H857" i="3"/>
  <c r="H856" i="3"/>
  <c r="H855" i="3"/>
  <c r="H854" i="3"/>
  <c r="H853" i="3"/>
  <c r="H852" i="3"/>
  <c r="H851" i="3"/>
  <c r="H850" i="3"/>
  <c r="H849" i="3"/>
  <c r="H848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H815" i="3"/>
  <c r="H814" i="3"/>
  <c r="H813" i="3"/>
  <c r="H812" i="3"/>
  <c r="H811" i="3"/>
  <c r="H810" i="3"/>
  <c r="H809" i="3"/>
  <c r="H808" i="3"/>
  <c r="H807" i="3"/>
  <c r="H806" i="3"/>
  <c r="H805" i="3"/>
  <c r="H804" i="3"/>
  <c r="H803" i="3"/>
  <c r="H802" i="3"/>
  <c r="H801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H768" i="3"/>
  <c r="H767" i="3"/>
  <c r="H766" i="3"/>
  <c r="H765" i="3"/>
  <c r="H764" i="3"/>
  <c r="H763" i="3"/>
  <c r="H762" i="3"/>
  <c r="H761" i="3"/>
  <c r="H760" i="3"/>
  <c r="H759" i="3"/>
  <c r="H758" i="3"/>
  <c r="H757" i="3"/>
  <c r="H756" i="3"/>
  <c r="H755" i="3"/>
  <c r="H754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H721" i="3"/>
  <c r="H720" i="3"/>
  <c r="H719" i="3"/>
  <c r="H718" i="3"/>
  <c r="H717" i="3"/>
  <c r="H716" i="3"/>
  <c r="H715" i="3"/>
  <c r="H714" i="3"/>
  <c r="H713" i="3"/>
  <c r="H712" i="3"/>
  <c r="H711" i="3"/>
  <c r="H710" i="3"/>
  <c r="H709" i="3"/>
  <c r="H708" i="3"/>
  <c r="H707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H674" i="3"/>
  <c r="H673" i="3"/>
  <c r="H672" i="3"/>
  <c r="H671" i="3"/>
  <c r="H670" i="3"/>
  <c r="H669" i="3"/>
  <c r="H668" i="3"/>
  <c r="H667" i="3"/>
  <c r="H666" i="3"/>
  <c r="H665" i="3"/>
  <c r="H664" i="3"/>
  <c r="H663" i="3"/>
  <c r="H662" i="3"/>
  <c r="H661" i="3"/>
  <c r="H660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H627" i="3"/>
  <c r="H626" i="3"/>
  <c r="H625" i="3"/>
  <c r="H624" i="3"/>
  <c r="H623" i="3"/>
  <c r="H622" i="3"/>
  <c r="H621" i="3"/>
  <c r="H620" i="3"/>
  <c r="H619" i="3"/>
  <c r="H618" i="3"/>
  <c r="H617" i="3"/>
  <c r="H616" i="3"/>
  <c r="H615" i="3"/>
  <c r="H614" i="3"/>
  <c r="H613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H580" i="3"/>
  <c r="H579" i="3"/>
  <c r="H578" i="3"/>
  <c r="H577" i="3"/>
  <c r="H576" i="3"/>
  <c r="H575" i="3"/>
  <c r="H574" i="3"/>
  <c r="H573" i="3"/>
  <c r="H572" i="3"/>
  <c r="H571" i="3"/>
  <c r="H570" i="3"/>
  <c r="H569" i="3"/>
  <c r="H568" i="3"/>
  <c r="H567" i="3"/>
  <c r="H566" i="3"/>
  <c r="H565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H532" i="3"/>
  <c r="H531" i="3"/>
  <c r="H530" i="3"/>
  <c r="H529" i="3"/>
  <c r="H528" i="3"/>
  <c r="H527" i="3"/>
  <c r="H526" i="3"/>
  <c r="H525" i="3"/>
  <c r="H524" i="3"/>
  <c r="H523" i="3"/>
  <c r="H522" i="3"/>
  <c r="H521" i="3"/>
  <c r="H520" i="3"/>
  <c r="H519" i="3"/>
  <c r="H518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H485" i="3"/>
  <c r="H484" i="3"/>
  <c r="H483" i="3"/>
  <c r="H482" i="3"/>
  <c r="H481" i="3"/>
  <c r="H480" i="3"/>
  <c r="H479" i="3"/>
  <c r="H478" i="3"/>
  <c r="H477" i="3"/>
  <c r="H476" i="3"/>
  <c r="H475" i="3"/>
  <c r="H474" i="3"/>
  <c r="H473" i="3"/>
  <c r="H472" i="3"/>
  <c r="H471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J3" i="14" l="1"/>
</calcChain>
</file>

<file path=xl/sharedStrings.xml><?xml version="1.0" encoding="utf-8"?>
<sst xmlns="http://schemas.openxmlformats.org/spreadsheetml/2006/main" count="15433" uniqueCount="1191">
  <si>
    <t>Säljare</t>
  </si>
  <si>
    <t>Område</t>
  </si>
  <si>
    <t>Magnus</t>
  </si>
  <si>
    <t>Norr</t>
  </si>
  <si>
    <t>Bengt</t>
  </si>
  <si>
    <t>Söder</t>
  </si>
  <si>
    <t>Katarina</t>
  </si>
  <si>
    <t>Öst</t>
  </si>
  <si>
    <t>Väst</t>
  </si>
  <si>
    <t>Eva</t>
  </si>
  <si>
    <t>Kim</t>
  </si>
  <si>
    <t>Maria</t>
  </si>
  <si>
    <t>Kalle</t>
  </si>
  <si>
    <t>Vilma</t>
  </si>
  <si>
    <t>Adam</t>
  </si>
  <si>
    <t>Thore</t>
  </si>
  <si>
    <t>Försäljning</t>
  </si>
  <si>
    <t>Datum</t>
  </si>
  <si>
    <t>Produkt</t>
  </si>
  <si>
    <t>Kund</t>
  </si>
  <si>
    <t>Avdelning</t>
  </si>
  <si>
    <t>Antal beställda</t>
  </si>
  <si>
    <t>Pris/st</t>
  </si>
  <si>
    <t>Ordersumma</t>
  </si>
  <si>
    <t>Carter</t>
  </si>
  <si>
    <t>Penna kulspets</t>
  </si>
  <si>
    <t>NetGo</t>
  </si>
  <si>
    <t>Ekonomi</t>
  </si>
  <si>
    <t>Milner</t>
  </si>
  <si>
    <t>SLB</t>
  </si>
  <si>
    <t>Personal</t>
  </si>
  <si>
    <t>PixCo</t>
  </si>
  <si>
    <t>Smith</t>
  </si>
  <si>
    <t>Plastficka</t>
  </si>
  <si>
    <t>Produktion</t>
  </si>
  <si>
    <t>Kaffemugg</t>
  </si>
  <si>
    <t>AMT</t>
  </si>
  <si>
    <t>Penna stift</t>
  </si>
  <si>
    <t>CBBS</t>
  </si>
  <si>
    <t>Brown</t>
  </si>
  <si>
    <t>Administration</t>
  </si>
  <si>
    <t>Davies</t>
  </si>
  <si>
    <t>JMCA</t>
  </si>
  <si>
    <t>Nyckelband</t>
  </si>
  <si>
    <t>Kuvert</t>
  </si>
  <si>
    <t>Marknad</t>
  </si>
  <si>
    <t>Block</t>
  </si>
  <si>
    <t>Bond</t>
  </si>
  <si>
    <t>Provision %</t>
  </si>
  <si>
    <t>Månad</t>
  </si>
  <si>
    <t>Resultat</t>
  </si>
  <si>
    <t>Januari</t>
  </si>
  <si>
    <t>Februari</t>
  </si>
  <si>
    <t>Mars</t>
  </si>
  <si>
    <t>Summa</t>
  </si>
  <si>
    <t>Antal</t>
  </si>
  <si>
    <t>Medel</t>
  </si>
  <si>
    <t>April</t>
  </si>
  <si>
    <t>Maj</t>
  </si>
  <si>
    <t>Juni</t>
  </si>
  <si>
    <t>Juli</t>
  </si>
  <si>
    <t>Augusti</t>
  </si>
  <si>
    <t>September</t>
  </si>
  <si>
    <t>Oktober</t>
  </si>
  <si>
    <t>November</t>
  </si>
  <si>
    <t>December</t>
  </si>
  <si>
    <t>Top Säljare</t>
  </si>
  <si>
    <t>Rabatt</t>
  </si>
  <si>
    <t>Anna</t>
  </si>
  <si>
    <t>Fredrik</t>
  </si>
  <si>
    <t>Jenny</t>
  </si>
  <si>
    <t>Vilmer</t>
  </si>
  <si>
    <t>Britta</t>
  </si>
  <si>
    <t>Hugo</t>
  </si>
  <si>
    <t>Total försäljning över 20000</t>
  </si>
  <si>
    <t>Tillsvidare</t>
  </si>
  <si>
    <t>Timmar</t>
  </si>
  <si>
    <t>Projekt</t>
  </si>
  <si>
    <t>Kön</t>
  </si>
  <si>
    <t>M</t>
  </si>
  <si>
    <t>K</t>
  </si>
  <si>
    <t>Ålder</t>
  </si>
  <si>
    <t>Månadslön</t>
  </si>
  <si>
    <t>Anst. form</t>
  </si>
  <si>
    <t>Procent</t>
  </si>
  <si>
    <t>Belopp</t>
  </si>
  <si>
    <t>Fastighets_ID</t>
  </si>
  <si>
    <t>Kommun</t>
  </si>
  <si>
    <t>Fastighetstyp</t>
  </si>
  <si>
    <t>Byggår</t>
  </si>
  <si>
    <t>Energiklass</t>
  </si>
  <si>
    <t>Energiförbrukning_kWh_kvm_år</t>
  </si>
  <si>
    <t>Senaste_renovering</t>
  </si>
  <si>
    <t>Driftkostnad_år</t>
  </si>
  <si>
    <t>Tomtarea_kvm</t>
  </si>
  <si>
    <t>Taxeringsvärde</t>
  </si>
  <si>
    <t>Försäljningsdatum</t>
  </si>
  <si>
    <t>Pris</t>
  </si>
  <si>
    <t>Pris_per_kvm</t>
  </si>
  <si>
    <t>FAST-000001</t>
  </si>
  <si>
    <t>Eskilstuna</t>
  </si>
  <si>
    <t>Lagerlokal</t>
  </si>
  <si>
    <t>E</t>
  </si>
  <si>
    <t>FAST-000002</t>
  </si>
  <si>
    <t>Karlstad</t>
  </si>
  <si>
    <t>Kontorsbyggnad</t>
  </si>
  <si>
    <t>FAST-000003</t>
  </si>
  <si>
    <t>Jönköping</t>
  </si>
  <si>
    <t>Hyresrätt</t>
  </si>
  <si>
    <t>B</t>
  </si>
  <si>
    <t>FAST-000004</t>
  </si>
  <si>
    <t>Malmö</t>
  </si>
  <si>
    <t>F</t>
  </si>
  <si>
    <t>FAST-000005</t>
  </si>
  <si>
    <t>Västerås</t>
  </si>
  <si>
    <t>Radhus</t>
  </si>
  <si>
    <t>G</t>
  </si>
  <si>
    <t>FAST-000006</t>
  </si>
  <si>
    <t>Göteborg</t>
  </si>
  <si>
    <t>C</t>
  </si>
  <si>
    <t>FAST-000007</t>
  </si>
  <si>
    <t>Stockholm</t>
  </si>
  <si>
    <t>FAST-000008</t>
  </si>
  <si>
    <t>Umeå</t>
  </si>
  <si>
    <t>A</t>
  </si>
  <si>
    <t>FAST-000009</t>
  </si>
  <si>
    <t>Uppsala</t>
  </si>
  <si>
    <t>Fritidshus</t>
  </si>
  <si>
    <t>FAST-000010</t>
  </si>
  <si>
    <t>Norrköping</t>
  </si>
  <si>
    <t>FAST-000011</t>
  </si>
  <si>
    <t>FAST-000012</t>
  </si>
  <si>
    <t>Örebro</t>
  </si>
  <si>
    <t>FAST-000013</t>
  </si>
  <si>
    <t>Borås</t>
  </si>
  <si>
    <t>Bostadsrätt</t>
  </si>
  <si>
    <t>FAST-000014</t>
  </si>
  <si>
    <t>Linköping</t>
  </si>
  <si>
    <t>D</t>
  </si>
  <si>
    <t>FAST-000015</t>
  </si>
  <si>
    <t>FAST-000016</t>
  </si>
  <si>
    <t>Villa</t>
  </si>
  <si>
    <t>FAST-000017</t>
  </si>
  <si>
    <t>FAST-000018</t>
  </si>
  <si>
    <t>Halmstad</t>
  </si>
  <si>
    <t>Industrifastighet</t>
  </si>
  <si>
    <t>FAST-000019</t>
  </si>
  <si>
    <t>Helsingborg</t>
  </si>
  <si>
    <t>FAST-000020</t>
  </si>
  <si>
    <t>Gävle</t>
  </si>
  <si>
    <t>FAST-000021</t>
  </si>
  <si>
    <t>FAST-000022</t>
  </si>
  <si>
    <t>FAST-000023</t>
  </si>
  <si>
    <t>Södertälje</t>
  </si>
  <si>
    <t>FAST-000024</t>
  </si>
  <si>
    <t>FAST-000025</t>
  </si>
  <si>
    <t>FAST-000026</t>
  </si>
  <si>
    <t>FAST-000027</t>
  </si>
  <si>
    <t>FAST-000028</t>
  </si>
  <si>
    <t>FAST-000029</t>
  </si>
  <si>
    <t>FAST-000030</t>
  </si>
  <si>
    <t>FAST-000031</t>
  </si>
  <si>
    <t>FAST-000032</t>
  </si>
  <si>
    <t>FAST-000033</t>
  </si>
  <si>
    <t>FAST-000034</t>
  </si>
  <si>
    <t>FAST-000035</t>
  </si>
  <si>
    <t>FAST-000036</t>
  </si>
  <si>
    <t>FAST-000037</t>
  </si>
  <si>
    <t>FAST-000038</t>
  </si>
  <si>
    <t>FAST-000039</t>
  </si>
  <si>
    <t>Kommersiell lokal</t>
  </si>
  <si>
    <t>FAST-000040</t>
  </si>
  <si>
    <t>FAST-000041</t>
  </si>
  <si>
    <t>FAST-000042</t>
  </si>
  <si>
    <t>FAST-000043</t>
  </si>
  <si>
    <t>FAST-000044</t>
  </si>
  <si>
    <t>FAST-000045</t>
  </si>
  <si>
    <t>FAST-000046</t>
  </si>
  <si>
    <t>FAST-000047</t>
  </si>
  <si>
    <t>FAST-000048</t>
  </si>
  <si>
    <t>FAST-000049</t>
  </si>
  <si>
    <t>FAST-000050</t>
  </si>
  <si>
    <t>FAST-000051</t>
  </si>
  <si>
    <t>FAST-000052</t>
  </si>
  <si>
    <t>FAST-000053</t>
  </si>
  <si>
    <t>FAST-000054</t>
  </si>
  <si>
    <t>FAST-000055</t>
  </si>
  <si>
    <t>FAST-000056</t>
  </si>
  <si>
    <t>FAST-000057</t>
  </si>
  <si>
    <t>FAST-000058</t>
  </si>
  <si>
    <t>FAST-000059</t>
  </si>
  <si>
    <t>FAST-000060</t>
  </si>
  <si>
    <t>Lund</t>
  </si>
  <si>
    <t>FAST-000061</t>
  </si>
  <si>
    <t>FAST-000062</t>
  </si>
  <si>
    <t>FAST-000063</t>
  </si>
  <si>
    <t>FAST-000064</t>
  </si>
  <si>
    <t>FAST-000065</t>
  </si>
  <si>
    <t>FAST-000066</t>
  </si>
  <si>
    <t>FAST-000067</t>
  </si>
  <si>
    <t>FAST-000068</t>
  </si>
  <si>
    <t>FAST-000069</t>
  </si>
  <si>
    <t>FAST-000070</t>
  </si>
  <si>
    <t>FAST-000071</t>
  </si>
  <si>
    <t>FAST-000072</t>
  </si>
  <si>
    <t>FAST-000073</t>
  </si>
  <si>
    <t>FAST-000074</t>
  </si>
  <si>
    <t>FAST-000075</t>
  </si>
  <si>
    <t>FAST-000076</t>
  </si>
  <si>
    <t>FAST-000077</t>
  </si>
  <si>
    <t>FAST-000078</t>
  </si>
  <si>
    <t>FAST-000079</t>
  </si>
  <si>
    <t>FAST-000080</t>
  </si>
  <si>
    <t>FAST-000081</t>
  </si>
  <si>
    <t>FAST-000082</t>
  </si>
  <si>
    <t>FAST-000083</t>
  </si>
  <si>
    <t>FAST-000084</t>
  </si>
  <si>
    <t>FAST-000085</t>
  </si>
  <si>
    <t>FAST-000086</t>
  </si>
  <si>
    <t>FAST-000087</t>
  </si>
  <si>
    <t>FAST-000088</t>
  </si>
  <si>
    <t>FAST-000089</t>
  </si>
  <si>
    <t>FAST-000090</t>
  </si>
  <si>
    <t>FAST-000091</t>
  </si>
  <si>
    <t>FAST-000092</t>
  </si>
  <si>
    <t>FAST-000093</t>
  </si>
  <si>
    <t>FAST-000094</t>
  </si>
  <si>
    <t>FAST-000095</t>
  </si>
  <si>
    <t>FAST-000096</t>
  </si>
  <si>
    <t>FAST-000097</t>
  </si>
  <si>
    <t>FAST-000098</t>
  </si>
  <si>
    <t>FAST-000099</t>
  </si>
  <si>
    <t>FAST-000100</t>
  </si>
  <si>
    <t>FAST-000101</t>
  </si>
  <si>
    <t>FAST-000102</t>
  </si>
  <si>
    <t>FAST-000103</t>
  </si>
  <si>
    <t>FAST-000104</t>
  </si>
  <si>
    <t>FAST-000105</t>
  </si>
  <si>
    <t>FAST-000106</t>
  </si>
  <si>
    <t>FAST-000107</t>
  </si>
  <si>
    <t>FAST-000108</t>
  </si>
  <si>
    <t>FAST-000109</t>
  </si>
  <si>
    <t>FAST-000110</t>
  </si>
  <si>
    <t>FAST-000111</t>
  </si>
  <si>
    <t>FAST-000112</t>
  </si>
  <si>
    <t>FAST-000113</t>
  </si>
  <si>
    <t>FAST-000114</t>
  </si>
  <si>
    <t>FAST-000115</t>
  </si>
  <si>
    <t>FAST-000116</t>
  </si>
  <si>
    <t>FAST-000117</t>
  </si>
  <si>
    <t>FAST-000118</t>
  </si>
  <si>
    <t>FAST-000119</t>
  </si>
  <si>
    <t>FAST-000120</t>
  </si>
  <si>
    <t>FAST-000121</t>
  </si>
  <si>
    <t>FAST-000122</t>
  </si>
  <si>
    <t>FAST-000123</t>
  </si>
  <si>
    <t>FAST-000124</t>
  </si>
  <si>
    <t>FAST-000125</t>
  </si>
  <si>
    <t>FAST-000126</t>
  </si>
  <si>
    <t>FAST-000127</t>
  </si>
  <si>
    <t>FAST-000128</t>
  </si>
  <si>
    <t>FAST-000129</t>
  </si>
  <si>
    <t>FAST-000130</t>
  </si>
  <si>
    <t>FAST-000131</t>
  </si>
  <si>
    <t>FAST-000132</t>
  </si>
  <si>
    <t>FAST-000133</t>
  </si>
  <si>
    <t>FAST-000134</t>
  </si>
  <si>
    <t>FAST-000135</t>
  </si>
  <si>
    <t>FAST-000136</t>
  </si>
  <si>
    <t>FAST-000137</t>
  </si>
  <si>
    <t>FAST-000138</t>
  </si>
  <si>
    <t>FAST-000139</t>
  </si>
  <si>
    <t>FAST-000140</t>
  </si>
  <si>
    <t>FAST-000141</t>
  </si>
  <si>
    <t>FAST-000142</t>
  </si>
  <si>
    <t>FAST-000143</t>
  </si>
  <si>
    <t>FAST-000144</t>
  </si>
  <si>
    <t>FAST-000145</t>
  </si>
  <si>
    <t>FAST-000146</t>
  </si>
  <si>
    <t>FAST-000147</t>
  </si>
  <si>
    <t>FAST-000148</t>
  </si>
  <si>
    <t>FAST-000149</t>
  </si>
  <si>
    <t>FAST-000150</t>
  </si>
  <si>
    <t>FAST-000151</t>
  </si>
  <si>
    <t>FAST-000152</t>
  </si>
  <si>
    <t>FAST-000153</t>
  </si>
  <si>
    <t>FAST-000154</t>
  </si>
  <si>
    <t>FAST-000155</t>
  </si>
  <si>
    <t>FAST-000156</t>
  </si>
  <si>
    <t>FAST-000157</t>
  </si>
  <si>
    <t>FAST-000158</t>
  </si>
  <si>
    <t>FAST-000159</t>
  </si>
  <si>
    <t>FAST-000160</t>
  </si>
  <si>
    <t>FAST-000161</t>
  </si>
  <si>
    <t>FAST-000162</t>
  </si>
  <si>
    <t>FAST-000163</t>
  </si>
  <si>
    <t>FAST-000164</t>
  </si>
  <si>
    <t>FAST-000165</t>
  </si>
  <si>
    <t>FAST-000166</t>
  </si>
  <si>
    <t>FAST-000167</t>
  </si>
  <si>
    <t>FAST-000168</t>
  </si>
  <si>
    <t>FAST-000169</t>
  </si>
  <si>
    <t>FAST-000170</t>
  </si>
  <si>
    <t>FAST-000171</t>
  </si>
  <si>
    <t>FAST-000172</t>
  </si>
  <si>
    <t>FAST-000173</t>
  </si>
  <si>
    <t>FAST-000174</t>
  </si>
  <si>
    <t>FAST-000175</t>
  </si>
  <si>
    <t>FAST-000176</t>
  </si>
  <si>
    <t>FAST-000177</t>
  </si>
  <si>
    <t>FAST-000178</t>
  </si>
  <si>
    <t>FAST-000179</t>
  </si>
  <si>
    <t>FAST-000180</t>
  </si>
  <si>
    <t>FAST-000181</t>
  </si>
  <si>
    <t>FAST-000182</t>
  </si>
  <si>
    <t>FAST-000183</t>
  </si>
  <si>
    <t>FAST-000184</t>
  </si>
  <si>
    <t>FAST-000185</t>
  </si>
  <si>
    <t>FAST-000186</t>
  </si>
  <si>
    <t>FAST-000187</t>
  </si>
  <si>
    <t>FAST-000188</t>
  </si>
  <si>
    <t>FAST-000189</t>
  </si>
  <si>
    <t>FAST-000190</t>
  </si>
  <si>
    <t>FAST-000191</t>
  </si>
  <si>
    <t>FAST-000192</t>
  </si>
  <si>
    <t>FAST-000193</t>
  </si>
  <si>
    <t>FAST-000194</t>
  </si>
  <si>
    <t>FAST-000195</t>
  </si>
  <si>
    <t>FAST-000196</t>
  </si>
  <si>
    <t>FAST-000197</t>
  </si>
  <si>
    <t>FAST-000198</t>
  </si>
  <si>
    <t>FAST-000199</t>
  </si>
  <si>
    <t>FAST-000200</t>
  </si>
  <si>
    <t>FAST-000201</t>
  </si>
  <si>
    <t>FAST-000202</t>
  </si>
  <si>
    <t>FAST-000203</t>
  </si>
  <si>
    <t>FAST-000204</t>
  </si>
  <si>
    <t>FAST-000205</t>
  </si>
  <si>
    <t>FAST-000206</t>
  </si>
  <si>
    <t>FAST-000207</t>
  </si>
  <si>
    <t>FAST-000208</t>
  </si>
  <si>
    <t>FAST-000209</t>
  </si>
  <si>
    <t>FAST-000210</t>
  </si>
  <si>
    <t>FAST-000211</t>
  </si>
  <si>
    <t>FAST-000212</t>
  </si>
  <si>
    <t>FAST-000213</t>
  </si>
  <si>
    <t>FAST-000214</t>
  </si>
  <si>
    <t>FAST-000215</t>
  </si>
  <si>
    <t>FAST-000216</t>
  </si>
  <si>
    <t>FAST-000217</t>
  </si>
  <si>
    <t>FAST-000218</t>
  </si>
  <si>
    <t>FAST-000219</t>
  </si>
  <si>
    <t>FAST-000220</t>
  </si>
  <si>
    <t>FAST-000221</t>
  </si>
  <si>
    <t>FAST-000222</t>
  </si>
  <si>
    <t>FAST-000223</t>
  </si>
  <si>
    <t>FAST-000224</t>
  </si>
  <si>
    <t>FAST-000225</t>
  </si>
  <si>
    <t>FAST-000226</t>
  </si>
  <si>
    <t>FAST-000227</t>
  </si>
  <si>
    <t>FAST-000228</t>
  </si>
  <si>
    <t>FAST-000229</t>
  </si>
  <si>
    <t>FAST-000230</t>
  </si>
  <si>
    <t>FAST-000231</t>
  </si>
  <si>
    <t>FAST-000232</t>
  </si>
  <si>
    <t>FAST-000233</t>
  </si>
  <si>
    <t>FAST-000234</t>
  </si>
  <si>
    <t>FAST-000235</t>
  </si>
  <si>
    <t>FAST-000236</t>
  </si>
  <si>
    <t>FAST-000237</t>
  </si>
  <si>
    <t>FAST-000238</t>
  </si>
  <si>
    <t>FAST-000239</t>
  </si>
  <si>
    <t>FAST-000240</t>
  </si>
  <si>
    <t>FAST-000241</t>
  </si>
  <si>
    <t>FAST-000242</t>
  </si>
  <si>
    <t>FAST-000243</t>
  </si>
  <si>
    <t>FAST-000244</t>
  </si>
  <si>
    <t>FAST-000245</t>
  </si>
  <si>
    <t>FAST-000246</t>
  </si>
  <si>
    <t>FAST-000247</t>
  </si>
  <si>
    <t>FAST-000248</t>
  </si>
  <si>
    <t>FAST-000249</t>
  </si>
  <si>
    <t>FAST-000250</t>
  </si>
  <si>
    <t>FAST-000251</t>
  </si>
  <si>
    <t>FAST-000252</t>
  </si>
  <si>
    <t>FAST-000253</t>
  </si>
  <si>
    <t>FAST-000254</t>
  </si>
  <si>
    <t>FAST-000255</t>
  </si>
  <si>
    <t>FAST-000256</t>
  </si>
  <si>
    <t>FAST-000257</t>
  </si>
  <si>
    <t>FAST-000258</t>
  </si>
  <si>
    <t>FAST-000259</t>
  </si>
  <si>
    <t>FAST-000260</t>
  </si>
  <si>
    <t>FAST-000261</t>
  </si>
  <si>
    <t>FAST-000262</t>
  </si>
  <si>
    <t>FAST-000263</t>
  </si>
  <si>
    <t>FAST-000264</t>
  </si>
  <si>
    <t>FAST-000265</t>
  </si>
  <si>
    <t>FAST-000266</t>
  </si>
  <si>
    <t>FAST-000267</t>
  </si>
  <si>
    <t>FAST-000268</t>
  </si>
  <si>
    <t>FAST-000269</t>
  </si>
  <si>
    <t>FAST-000270</t>
  </si>
  <si>
    <t>FAST-000271</t>
  </si>
  <si>
    <t>FAST-000272</t>
  </si>
  <si>
    <t>FAST-000273</t>
  </si>
  <si>
    <t>FAST-000274</t>
  </si>
  <si>
    <t>FAST-000275</t>
  </si>
  <si>
    <t>FAST-000276</t>
  </si>
  <si>
    <t>FAST-000277</t>
  </si>
  <si>
    <t>FAST-000278</t>
  </si>
  <si>
    <t>FAST-000279</t>
  </si>
  <si>
    <t>FAST-000280</t>
  </si>
  <si>
    <t>FAST-000281</t>
  </si>
  <si>
    <t>FAST-000282</t>
  </si>
  <si>
    <t>FAST-000283</t>
  </si>
  <si>
    <t>FAST-000284</t>
  </si>
  <si>
    <t>FAST-000285</t>
  </si>
  <si>
    <t>FAST-000286</t>
  </si>
  <si>
    <t>FAST-000287</t>
  </si>
  <si>
    <t>FAST-000288</t>
  </si>
  <si>
    <t>FAST-000289</t>
  </si>
  <si>
    <t>FAST-000290</t>
  </si>
  <si>
    <t>FAST-000291</t>
  </si>
  <si>
    <t>FAST-000292</t>
  </si>
  <si>
    <t>FAST-000293</t>
  </si>
  <si>
    <t>FAST-000294</t>
  </si>
  <si>
    <t>FAST-000295</t>
  </si>
  <si>
    <t>FAST-000296</t>
  </si>
  <si>
    <t>FAST-000297</t>
  </si>
  <si>
    <t>FAST-000298</t>
  </si>
  <si>
    <t>FAST-000299</t>
  </si>
  <si>
    <t>FAST-000300</t>
  </si>
  <si>
    <t>FAST-000301</t>
  </si>
  <si>
    <t>FAST-000302</t>
  </si>
  <si>
    <t>FAST-000303</t>
  </si>
  <si>
    <t>FAST-000304</t>
  </si>
  <si>
    <t>FAST-000305</t>
  </si>
  <si>
    <t>FAST-000306</t>
  </si>
  <si>
    <t>FAST-000307</t>
  </si>
  <si>
    <t>FAST-000308</t>
  </si>
  <si>
    <t>FAST-000309</t>
  </si>
  <si>
    <t>FAST-000310</t>
  </si>
  <si>
    <t>FAST-000311</t>
  </si>
  <si>
    <t>FAST-000312</t>
  </si>
  <si>
    <t>FAST-000313</t>
  </si>
  <si>
    <t>FAST-000314</t>
  </si>
  <si>
    <t>FAST-000315</t>
  </si>
  <si>
    <t>FAST-000316</t>
  </si>
  <si>
    <t>FAST-000317</t>
  </si>
  <si>
    <t>FAST-000318</t>
  </si>
  <si>
    <t>FAST-000319</t>
  </si>
  <si>
    <t>FAST-000320</t>
  </si>
  <si>
    <t>FAST-000321</t>
  </si>
  <si>
    <t>FAST-000322</t>
  </si>
  <si>
    <t>FAST-000323</t>
  </si>
  <si>
    <t>FAST-000324</t>
  </si>
  <si>
    <t>FAST-000325</t>
  </si>
  <si>
    <t>FAST-000326</t>
  </si>
  <si>
    <t>FAST-000327</t>
  </si>
  <si>
    <t>FAST-000328</t>
  </si>
  <si>
    <t>FAST-000329</t>
  </si>
  <si>
    <t>FAST-000330</t>
  </si>
  <si>
    <t>FAST-000331</t>
  </si>
  <si>
    <t>FAST-000332</t>
  </si>
  <si>
    <t>FAST-000333</t>
  </si>
  <si>
    <t>FAST-000334</t>
  </si>
  <si>
    <t>FAST-000335</t>
  </si>
  <si>
    <t>FAST-000336</t>
  </si>
  <si>
    <t>FAST-000337</t>
  </si>
  <si>
    <t>FAST-000338</t>
  </si>
  <si>
    <t>FAST-000339</t>
  </si>
  <si>
    <t>FAST-000340</t>
  </si>
  <si>
    <t>FAST-000341</t>
  </si>
  <si>
    <t>FAST-000342</t>
  </si>
  <si>
    <t>FAST-000343</t>
  </si>
  <si>
    <t>FAST-000344</t>
  </si>
  <si>
    <t>FAST-000345</t>
  </si>
  <si>
    <t>FAST-000346</t>
  </si>
  <si>
    <t>FAST-000347</t>
  </si>
  <si>
    <t>FAST-000348</t>
  </si>
  <si>
    <t>FAST-000349</t>
  </si>
  <si>
    <t>FAST-000350</t>
  </si>
  <si>
    <t>FAST-000351</t>
  </si>
  <si>
    <t>FAST-000352</t>
  </si>
  <si>
    <t>FAST-000353</t>
  </si>
  <si>
    <t>FAST-000354</t>
  </si>
  <si>
    <t>FAST-000355</t>
  </si>
  <si>
    <t>FAST-000356</t>
  </si>
  <si>
    <t>FAST-000357</t>
  </si>
  <si>
    <t>FAST-000358</t>
  </si>
  <si>
    <t>FAST-000359</t>
  </si>
  <si>
    <t>FAST-000360</t>
  </si>
  <si>
    <t>FAST-000361</t>
  </si>
  <si>
    <t>FAST-000362</t>
  </si>
  <si>
    <t>FAST-000363</t>
  </si>
  <si>
    <t>FAST-000364</t>
  </si>
  <si>
    <t>FAST-000365</t>
  </si>
  <si>
    <t>FAST-000366</t>
  </si>
  <si>
    <t>FAST-000367</t>
  </si>
  <si>
    <t>FAST-000368</t>
  </si>
  <si>
    <t>FAST-000369</t>
  </si>
  <si>
    <t>FAST-000370</t>
  </si>
  <si>
    <t>FAST-000371</t>
  </si>
  <si>
    <t>FAST-000372</t>
  </si>
  <si>
    <t>FAST-000373</t>
  </si>
  <si>
    <t>FAST-000374</t>
  </si>
  <si>
    <t>FAST-000375</t>
  </si>
  <si>
    <t>FAST-000376</t>
  </si>
  <si>
    <t>FAST-000377</t>
  </si>
  <si>
    <t>FAST-000378</t>
  </si>
  <si>
    <t>FAST-000379</t>
  </si>
  <si>
    <t>FAST-000380</t>
  </si>
  <si>
    <t>FAST-000381</t>
  </si>
  <si>
    <t>FAST-000382</t>
  </si>
  <si>
    <t>FAST-000383</t>
  </si>
  <si>
    <t>FAST-000384</t>
  </si>
  <si>
    <t>FAST-000385</t>
  </si>
  <si>
    <t>FAST-000386</t>
  </si>
  <si>
    <t>FAST-000387</t>
  </si>
  <si>
    <t>FAST-000388</t>
  </si>
  <si>
    <t>FAST-000389</t>
  </si>
  <si>
    <t>FAST-000390</t>
  </si>
  <si>
    <t>FAST-000391</t>
  </si>
  <si>
    <t>FAST-000392</t>
  </si>
  <si>
    <t>FAST-000393</t>
  </si>
  <si>
    <t>FAST-000394</t>
  </si>
  <si>
    <t>FAST-000395</t>
  </si>
  <si>
    <t>FAST-000396</t>
  </si>
  <si>
    <t>FAST-000397</t>
  </si>
  <si>
    <t>FAST-000398</t>
  </si>
  <si>
    <t>FAST-000399</t>
  </si>
  <si>
    <t>FAST-000400</t>
  </si>
  <si>
    <t>FAST-000401</t>
  </si>
  <si>
    <t>FAST-000402</t>
  </si>
  <si>
    <t>FAST-000403</t>
  </si>
  <si>
    <t>FAST-000404</t>
  </si>
  <si>
    <t>FAST-000405</t>
  </si>
  <si>
    <t>FAST-000406</t>
  </si>
  <si>
    <t>FAST-000407</t>
  </si>
  <si>
    <t>FAST-000408</t>
  </si>
  <si>
    <t>FAST-000409</t>
  </si>
  <si>
    <t>FAST-000410</t>
  </si>
  <si>
    <t>FAST-000411</t>
  </si>
  <si>
    <t>FAST-000412</t>
  </si>
  <si>
    <t>FAST-000413</t>
  </si>
  <si>
    <t>FAST-000414</t>
  </si>
  <si>
    <t>FAST-000415</t>
  </si>
  <si>
    <t>FAST-000416</t>
  </si>
  <si>
    <t>FAST-000417</t>
  </si>
  <si>
    <t>FAST-000418</t>
  </si>
  <si>
    <t>FAST-000419</t>
  </si>
  <si>
    <t>FAST-000420</t>
  </si>
  <si>
    <t>FAST-000421</t>
  </si>
  <si>
    <t>FAST-000422</t>
  </si>
  <si>
    <t>FAST-000423</t>
  </si>
  <si>
    <t>FAST-000424</t>
  </si>
  <si>
    <t>FAST-000425</t>
  </si>
  <si>
    <t>FAST-000426</t>
  </si>
  <si>
    <t>FAST-000427</t>
  </si>
  <si>
    <t>FAST-000428</t>
  </si>
  <si>
    <t>FAST-000429</t>
  </si>
  <si>
    <t>FAST-000430</t>
  </si>
  <si>
    <t>FAST-000431</t>
  </si>
  <si>
    <t>FAST-000432</t>
  </si>
  <si>
    <t>FAST-000433</t>
  </si>
  <si>
    <t>FAST-000434</t>
  </si>
  <si>
    <t>FAST-000435</t>
  </si>
  <si>
    <t>FAST-000436</t>
  </si>
  <si>
    <t>FAST-000437</t>
  </si>
  <si>
    <t>FAST-000438</t>
  </si>
  <si>
    <t>FAST-000439</t>
  </si>
  <si>
    <t>FAST-000440</t>
  </si>
  <si>
    <t>FAST-000441</t>
  </si>
  <si>
    <t>FAST-000442</t>
  </si>
  <si>
    <t>FAST-000443</t>
  </si>
  <si>
    <t>FAST-000444</t>
  </si>
  <si>
    <t>FAST-000445</t>
  </si>
  <si>
    <t>FAST-000446</t>
  </si>
  <si>
    <t>FAST-000447</t>
  </si>
  <si>
    <t>FAST-000448</t>
  </si>
  <si>
    <t>FAST-000449</t>
  </si>
  <si>
    <t>FAST-000450</t>
  </si>
  <si>
    <t>FAST-000451</t>
  </si>
  <si>
    <t>FAST-000452</t>
  </si>
  <si>
    <t>FAST-000453</t>
  </si>
  <si>
    <t>FAST-000454</t>
  </si>
  <si>
    <t>FAST-000455</t>
  </si>
  <si>
    <t>FAST-000456</t>
  </si>
  <si>
    <t>FAST-000457</t>
  </si>
  <si>
    <t>FAST-000458</t>
  </si>
  <si>
    <t>FAST-000459</t>
  </si>
  <si>
    <t>FAST-000460</t>
  </si>
  <si>
    <t>FAST-000461</t>
  </si>
  <si>
    <t>FAST-000462</t>
  </si>
  <si>
    <t>FAST-000463</t>
  </si>
  <si>
    <t>FAST-000464</t>
  </si>
  <si>
    <t>FAST-000465</t>
  </si>
  <si>
    <t>FAST-000466</t>
  </si>
  <si>
    <t>FAST-000467</t>
  </si>
  <si>
    <t>FAST-000468</t>
  </si>
  <si>
    <t>FAST-000469</t>
  </si>
  <si>
    <t>FAST-000470</t>
  </si>
  <si>
    <t>FAST-000471</t>
  </si>
  <si>
    <t>FAST-000472</t>
  </si>
  <si>
    <t>FAST-000473</t>
  </si>
  <si>
    <t>FAST-000474</t>
  </si>
  <si>
    <t>FAST-000475</t>
  </si>
  <si>
    <t>FAST-000476</t>
  </si>
  <si>
    <t>FAST-000477</t>
  </si>
  <si>
    <t>FAST-000478</t>
  </si>
  <si>
    <t>FAST-000479</t>
  </si>
  <si>
    <t>FAST-000480</t>
  </si>
  <si>
    <t>FAST-000481</t>
  </si>
  <si>
    <t>FAST-000482</t>
  </si>
  <si>
    <t>FAST-000483</t>
  </si>
  <si>
    <t>FAST-000484</t>
  </si>
  <si>
    <t>FAST-000485</t>
  </si>
  <si>
    <t>FAST-000486</t>
  </si>
  <si>
    <t>FAST-000487</t>
  </si>
  <si>
    <t>FAST-000488</t>
  </si>
  <si>
    <t>FAST-000489</t>
  </si>
  <si>
    <t>FAST-000490</t>
  </si>
  <si>
    <t>FAST-000491</t>
  </si>
  <si>
    <t>FAST-000492</t>
  </si>
  <si>
    <t>FAST-000493</t>
  </si>
  <si>
    <t>FAST-000494</t>
  </si>
  <si>
    <t>FAST-000495</t>
  </si>
  <si>
    <t>FAST-000496</t>
  </si>
  <si>
    <t>FAST-000497</t>
  </si>
  <si>
    <t>FAST-000498</t>
  </si>
  <si>
    <t>FAST-000499</t>
  </si>
  <si>
    <t>FAST-000500</t>
  </si>
  <si>
    <t>FAST-000501</t>
  </si>
  <si>
    <t>FAST-000502</t>
  </si>
  <si>
    <t>FAST-000503</t>
  </si>
  <si>
    <t>FAST-000504</t>
  </si>
  <si>
    <t>FAST-000505</t>
  </si>
  <si>
    <t>FAST-000506</t>
  </si>
  <si>
    <t>FAST-000507</t>
  </si>
  <si>
    <t>FAST-000508</t>
  </si>
  <si>
    <t>FAST-000509</t>
  </si>
  <si>
    <t>FAST-000510</t>
  </si>
  <si>
    <t>FAST-000511</t>
  </si>
  <si>
    <t>FAST-000512</t>
  </si>
  <si>
    <t>FAST-000513</t>
  </si>
  <si>
    <t>FAST-000514</t>
  </si>
  <si>
    <t>FAST-000515</t>
  </si>
  <si>
    <t>FAST-000516</t>
  </si>
  <si>
    <t>FAST-000517</t>
  </si>
  <si>
    <t>FAST-000518</t>
  </si>
  <si>
    <t>FAST-000519</t>
  </si>
  <si>
    <t>FAST-000520</t>
  </si>
  <si>
    <t>FAST-000521</t>
  </si>
  <si>
    <t>FAST-000522</t>
  </si>
  <si>
    <t>FAST-000523</t>
  </si>
  <si>
    <t>FAST-000524</t>
  </si>
  <si>
    <t>FAST-000525</t>
  </si>
  <si>
    <t>FAST-000526</t>
  </si>
  <si>
    <t>FAST-000527</t>
  </si>
  <si>
    <t>FAST-000528</t>
  </si>
  <si>
    <t>FAST-000529</t>
  </si>
  <si>
    <t>FAST-000530</t>
  </si>
  <si>
    <t>FAST-000531</t>
  </si>
  <si>
    <t>FAST-000532</t>
  </si>
  <si>
    <t>FAST-000533</t>
  </si>
  <si>
    <t>FAST-000534</t>
  </si>
  <si>
    <t>FAST-000535</t>
  </si>
  <si>
    <t>FAST-000536</t>
  </si>
  <si>
    <t>FAST-000537</t>
  </si>
  <si>
    <t>FAST-000538</t>
  </si>
  <si>
    <t>FAST-000539</t>
  </si>
  <si>
    <t>FAST-000540</t>
  </si>
  <si>
    <t>FAST-000541</t>
  </si>
  <si>
    <t>FAST-000542</t>
  </si>
  <si>
    <t>FAST-000543</t>
  </si>
  <si>
    <t>FAST-000544</t>
  </si>
  <si>
    <t>FAST-000545</t>
  </si>
  <si>
    <t>FAST-000546</t>
  </si>
  <si>
    <t>FAST-000547</t>
  </si>
  <si>
    <t>FAST-000548</t>
  </si>
  <si>
    <t>FAST-000549</t>
  </si>
  <si>
    <t>FAST-000550</t>
  </si>
  <si>
    <t>FAST-000551</t>
  </si>
  <si>
    <t>FAST-000552</t>
  </si>
  <si>
    <t>FAST-000553</t>
  </si>
  <si>
    <t>FAST-000554</t>
  </si>
  <si>
    <t>FAST-000555</t>
  </si>
  <si>
    <t>FAST-000556</t>
  </si>
  <si>
    <t>FAST-000557</t>
  </si>
  <si>
    <t>FAST-000558</t>
  </si>
  <si>
    <t>FAST-000559</t>
  </si>
  <si>
    <t>FAST-000560</t>
  </si>
  <si>
    <t>FAST-000561</t>
  </si>
  <si>
    <t>FAST-000562</t>
  </si>
  <si>
    <t>FAST-000563</t>
  </si>
  <si>
    <t>FAST-000564</t>
  </si>
  <si>
    <t>FAST-000565</t>
  </si>
  <si>
    <t>FAST-000566</t>
  </si>
  <si>
    <t>FAST-000567</t>
  </si>
  <si>
    <t>FAST-000568</t>
  </si>
  <si>
    <t>FAST-000569</t>
  </si>
  <si>
    <t>FAST-000570</t>
  </si>
  <si>
    <t>FAST-000571</t>
  </si>
  <si>
    <t>FAST-000572</t>
  </si>
  <si>
    <t>FAST-000573</t>
  </si>
  <si>
    <t>FAST-000574</t>
  </si>
  <si>
    <t>FAST-000575</t>
  </si>
  <si>
    <t>FAST-000576</t>
  </si>
  <si>
    <t>FAST-000577</t>
  </si>
  <si>
    <t>FAST-000578</t>
  </si>
  <si>
    <t>FAST-000579</t>
  </si>
  <si>
    <t>FAST-000580</t>
  </si>
  <si>
    <t>FAST-000581</t>
  </si>
  <si>
    <t>FAST-000582</t>
  </si>
  <si>
    <t>FAST-000583</t>
  </si>
  <si>
    <t>FAST-000584</t>
  </si>
  <si>
    <t>FAST-000585</t>
  </si>
  <si>
    <t>FAST-000586</t>
  </si>
  <si>
    <t>FAST-000587</t>
  </si>
  <si>
    <t>FAST-000588</t>
  </si>
  <si>
    <t>FAST-000589</t>
  </si>
  <si>
    <t>FAST-000590</t>
  </si>
  <si>
    <t>FAST-000591</t>
  </si>
  <si>
    <t>FAST-000592</t>
  </si>
  <si>
    <t>FAST-000593</t>
  </si>
  <si>
    <t>FAST-000594</t>
  </si>
  <si>
    <t>FAST-000595</t>
  </si>
  <si>
    <t>FAST-000596</t>
  </si>
  <si>
    <t>FAST-000597</t>
  </si>
  <si>
    <t>FAST-000598</t>
  </si>
  <si>
    <t>FAST-000599</t>
  </si>
  <si>
    <t>FAST-000600</t>
  </si>
  <si>
    <t>FAST-000601</t>
  </si>
  <si>
    <t>FAST-000602</t>
  </si>
  <si>
    <t>FAST-000603</t>
  </si>
  <si>
    <t>FAST-000604</t>
  </si>
  <si>
    <t>FAST-000605</t>
  </si>
  <si>
    <t>FAST-000606</t>
  </si>
  <si>
    <t>FAST-000607</t>
  </si>
  <si>
    <t>FAST-000608</t>
  </si>
  <si>
    <t>FAST-000609</t>
  </si>
  <si>
    <t>FAST-000610</t>
  </si>
  <si>
    <t>FAST-000611</t>
  </si>
  <si>
    <t>FAST-000612</t>
  </si>
  <si>
    <t>FAST-000613</t>
  </si>
  <si>
    <t>FAST-000614</t>
  </si>
  <si>
    <t>FAST-000615</t>
  </si>
  <si>
    <t>FAST-000616</t>
  </si>
  <si>
    <t>FAST-000617</t>
  </si>
  <si>
    <t>FAST-000618</t>
  </si>
  <si>
    <t>FAST-000619</t>
  </si>
  <si>
    <t>FAST-000620</t>
  </si>
  <si>
    <t>FAST-000621</t>
  </si>
  <si>
    <t>FAST-000622</t>
  </si>
  <si>
    <t>FAST-000623</t>
  </si>
  <si>
    <t>FAST-000624</t>
  </si>
  <si>
    <t>FAST-000625</t>
  </si>
  <si>
    <t>FAST-000626</t>
  </si>
  <si>
    <t>FAST-000627</t>
  </si>
  <si>
    <t>FAST-000628</t>
  </si>
  <si>
    <t>FAST-000629</t>
  </si>
  <si>
    <t>FAST-000630</t>
  </si>
  <si>
    <t>FAST-000631</t>
  </si>
  <si>
    <t>FAST-000632</t>
  </si>
  <si>
    <t>FAST-000633</t>
  </si>
  <si>
    <t>FAST-000634</t>
  </si>
  <si>
    <t>FAST-000635</t>
  </si>
  <si>
    <t>FAST-000636</t>
  </si>
  <si>
    <t>FAST-000637</t>
  </si>
  <si>
    <t>FAST-000638</t>
  </si>
  <si>
    <t>FAST-000639</t>
  </si>
  <si>
    <t>FAST-000640</t>
  </si>
  <si>
    <t>FAST-000641</t>
  </si>
  <si>
    <t>FAST-000642</t>
  </si>
  <si>
    <t>FAST-000643</t>
  </si>
  <si>
    <t>FAST-000644</t>
  </si>
  <si>
    <t>FAST-000645</t>
  </si>
  <si>
    <t>FAST-000646</t>
  </si>
  <si>
    <t>FAST-000647</t>
  </si>
  <si>
    <t>FAST-000648</t>
  </si>
  <si>
    <t>FAST-000649</t>
  </si>
  <si>
    <t>FAST-000650</t>
  </si>
  <si>
    <t>FAST-000651</t>
  </si>
  <si>
    <t>FAST-000652</t>
  </si>
  <si>
    <t>FAST-000653</t>
  </si>
  <si>
    <t>FAST-000654</t>
  </si>
  <si>
    <t>FAST-000655</t>
  </si>
  <si>
    <t>FAST-000656</t>
  </si>
  <si>
    <t>FAST-000657</t>
  </si>
  <si>
    <t>FAST-000658</t>
  </si>
  <si>
    <t>FAST-000659</t>
  </si>
  <si>
    <t>FAST-000660</t>
  </si>
  <si>
    <t>FAST-000661</t>
  </si>
  <si>
    <t>FAST-000662</t>
  </si>
  <si>
    <t>FAST-000663</t>
  </si>
  <si>
    <t>FAST-000664</t>
  </si>
  <si>
    <t>FAST-000665</t>
  </si>
  <si>
    <t>FAST-000666</t>
  </si>
  <si>
    <t>FAST-000667</t>
  </si>
  <si>
    <t>FAST-000668</t>
  </si>
  <si>
    <t>FAST-000669</t>
  </si>
  <si>
    <t>FAST-000670</t>
  </si>
  <si>
    <t>FAST-000671</t>
  </si>
  <si>
    <t>FAST-000672</t>
  </si>
  <si>
    <t>FAST-000673</t>
  </si>
  <si>
    <t>FAST-000674</t>
  </si>
  <si>
    <t>FAST-000675</t>
  </si>
  <si>
    <t>FAST-000676</t>
  </si>
  <si>
    <t>FAST-000677</t>
  </si>
  <si>
    <t>FAST-000678</t>
  </si>
  <si>
    <t>FAST-000679</t>
  </si>
  <si>
    <t>FAST-000680</t>
  </si>
  <si>
    <t>FAST-000681</t>
  </si>
  <si>
    <t>FAST-000682</t>
  </si>
  <si>
    <t>FAST-000683</t>
  </si>
  <si>
    <t>FAST-000684</t>
  </si>
  <si>
    <t>FAST-000685</t>
  </si>
  <si>
    <t>FAST-000686</t>
  </si>
  <si>
    <t>FAST-000687</t>
  </si>
  <si>
    <t>FAST-000688</t>
  </si>
  <si>
    <t>FAST-000689</t>
  </si>
  <si>
    <t>FAST-000690</t>
  </si>
  <si>
    <t>FAST-000691</t>
  </si>
  <si>
    <t>FAST-000692</t>
  </si>
  <si>
    <t>FAST-000693</t>
  </si>
  <si>
    <t>FAST-000694</t>
  </si>
  <si>
    <t>FAST-000695</t>
  </si>
  <si>
    <t>FAST-000696</t>
  </si>
  <si>
    <t>FAST-000697</t>
  </si>
  <si>
    <t>FAST-000698</t>
  </si>
  <si>
    <t>FAST-000699</t>
  </si>
  <si>
    <t>FAST-000700</t>
  </si>
  <si>
    <t>FAST-000701</t>
  </si>
  <si>
    <t>FAST-000702</t>
  </si>
  <si>
    <t>FAST-000703</t>
  </si>
  <si>
    <t>FAST-000704</t>
  </si>
  <si>
    <t>FAST-000705</t>
  </si>
  <si>
    <t>FAST-000706</t>
  </si>
  <si>
    <t>FAST-000707</t>
  </si>
  <si>
    <t>FAST-000708</t>
  </si>
  <si>
    <t>FAST-000709</t>
  </si>
  <si>
    <t>FAST-000710</t>
  </si>
  <si>
    <t>FAST-000711</t>
  </si>
  <si>
    <t>FAST-000712</t>
  </si>
  <si>
    <t>FAST-000713</t>
  </si>
  <si>
    <t>FAST-000714</t>
  </si>
  <si>
    <t>FAST-000715</t>
  </si>
  <si>
    <t>FAST-000716</t>
  </si>
  <si>
    <t>FAST-000717</t>
  </si>
  <si>
    <t>FAST-000718</t>
  </si>
  <si>
    <t>FAST-000719</t>
  </si>
  <si>
    <t>FAST-000720</t>
  </si>
  <si>
    <t>FAST-000721</t>
  </si>
  <si>
    <t>FAST-000722</t>
  </si>
  <si>
    <t>FAST-000723</t>
  </si>
  <si>
    <t>FAST-000724</t>
  </si>
  <si>
    <t>FAST-000725</t>
  </si>
  <si>
    <t>FAST-000726</t>
  </si>
  <si>
    <t>FAST-000727</t>
  </si>
  <si>
    <t>FAST-000728</t>
  </si>
  <si>
    <t>FAST-000729</t>
  </si>
  <si>
    <t>FAST-000730</t>
  </si>
  <si>
    <t>FAST-000731</t>
  </si>
  <si>
    <t>FAST-000732</t>
  </si>
  <si>
    <t>FAST-000733</t>
  </si>
  <si>
    <t>FAST-000734</t>
  </si>
  <si>
    <t>FAST-000735</t>
  </si>
  <si>
    <t>FAST-000736</t>
  </si>
  <si>
    <t>FAST-000737</t>
  </si>
  <si>
    <t>FAST-000738</t>
  </si>
  <si>
    <t>FAST-000739</t>
  </si>
  <si>
    <t>FAST-000740</t>
  </si>
  <si>
    <t>FAST-000741</t>
  </si>
  <si>
    <t>FAST-000742</t>
  </si>
  <si>
    <t>FAST-000743</t>
  </si>
  <si>
    <t>FAST-000744</t>
  </si>
  <si>
    <t>FAST-000745</t>
  </si>
  <si>
    <t>FAST-000746</t>
  </si>
  <si>
    <t>FAST-000747</t>
  </si>
  <si>
    <t>FAST-000748</t>
  </si>
  <si>
    <t>FAST-000749</t>
  </si>
  <si>
    <t>FAST-000750</t>
  </si>
  <si>
    <t>FAST-000751</t>
  </si>
  <si>
    <t>FAST-000752</t>
  </si>
  <si>
    <t>FAST-000753</t>
  </si>
  <si>
    <t>FAST-000754</t>
  </si>
  <si>
    <t>FAST-000755</t>
  </si>
  <si>
    <t>FAST-000756</t>
  </si>
  <si>
    <t>FAST-000757</t>
  </si>
  <si>
    <t>FAST-000758</t>
  </si>
  <si>
    <t>FAST-000759</t>
  </si>
  <si>
    <t>FAST-000760</t>
  </si>
  <si>
    <t>FAST-000761</t>
  </si>
  <si>
    <t>FAST-000762</t>
  </si>
  <si>
    <t>FAST-000763</t>
  </si>
  <si>
    <t>FAST-000764</t>
  </si>
  <si>
    <t>FAST-000765</t>
  </si>
  <si>
    <t>FAST-000766</t>
  </si>
  <si>
    <t>FAST-000767</t>
  </si>
  <si>
    <t>FAST-000768</t>
  </si>
  <si>
    <t>FAST-000769</t>
  </si>
  <si>
    <t>FAST-000770</t>
  </si>
  <si>
    <t>FAST-000771</t>
  </si>
  <si>
    <t>FAST-000772</t>
  </si>
  <si>
    <t>FAST-000773</t>
  </si>
  <si>
    <t>FAST-000774</t>
  </si>
  <si>
    <t>FAST-000775</t>
  </si>
  <si>
    <t>FAST-000776</t>
  </si>
  <si>
    <t>FAST-000777</t>
  </si>
  <si>
    <t>FAST-000778</t>
  </si>
  <si>
    <t>FAST-000779</t>
  </si>
  <si>
    <t>FAST-000780</t>
  </si>
  <si>
    <t>FAST-000781</t>
  </si>
  <si>
    <t>FAST-000782</t>
  </si>
  <si>
    <t>FAST-000783</t>
  </si>
  <si>
    <t>FAST-000784</t>
  </si>
  <si>
    <t>FAST-000785</t>
  </si>
  <si>
    <t>FAST-000786</t>
  </si>
  <si>
    <t>FAST-000787</t>
  </si>
  <si>
    <t>FAST-000788</t>
  </si>
  <si>
    <t>FAST-000789</t>
  </si>
  <si>
    <t>FAST-000790</t>
  </si>
  <si>
    <t>FAST-000791</t>
  </si>
  <si>
    <t>FAST-000792</t>
  </si>
  <si>
    <t>FAST-000793</t>
  </si>
  <si>
    <t>FAST-000794</t>
  </si>
  <si>
    <t>FAST-000795</t>
  </si>
  <si>
    <t>FAST-000796</t>
  </si>
  <si>
    <t>FAST-000797</t>
  </si>
  <si>
    <t>FAST-000798</t>
  </si>
  <si>
    <t>FAST-000799</t>
  </si>
  <si>
    <t>FAST-000800</t>
  </si>
  <si>
    <t>FAST-000801</t>
  </si>
  <si>
    <t>FAST-000802</t>
  </si>
  <si>
    <t>FAST-000803</t>
  </si>
  <si>
    <t>FAST-000804</t>
  </si>
  <si>
    <t>FAST-000805</t>
  </si>
  <si>
    <t>FAST-000806</t>
  </si>
  <si>
    <t>FAST-000807</t>
  </si>
  <si>
    <t>FAST-000808</t>
  </si>
  <si>
    <t>FAST-000809</t>
  </si>
  <si>
    <t>FAST-000810</t>
  </si>
  <si>
    <t>FAST-000811</t>
  </si>
  <si>
    <t>FAST-000812</t>
  </si>
  <si>
    <t>FAST-000813</t>
  </si>
  <si>
    <t>FAST-000814</t>
  </si>
  <si>
    <t>FAST-000815</t>
  </si>
  <si>
    <t>FAST-000816</t>
  </si>
  <si>
    <t>FAST-000817</t>
  </si>
  <si>
    <t>FAST-000818</t>
  </si>
  <si>
    <t>FAST-000819</t>
  </si>
  <si>
    <t>FAST-000820</t>
  </si>
  <si>
    <t>FAST-000821</t>
  </si>
  <si>
    <t>FAST-000822</t>
  </si>
  <si>
    <t>FAST-000823</t>
  </si>
  <si>
    <t>FAST-000824</t>
  </si>
  <si>
    <t>FAST-000825</t>
  </si>
  <si>
    <t>FAST-000826</t>
  </si>
  <si>
    <t>FAST-000827</t>
  </si>
  <si>
    <t>FAST-000828</t>
  </si>
  <si>
    <t>FAST-000829</t>
  </si>
  <si>
    <t>FAST-000830</t>
  </si>
  <si>
    <t>FAST-000831</t>
  </si>
  <si>
    <t>FAST-000832</t>
  </si>
  <si>
    <t>FAST-000833</t>
  </si>
  <si>
    <t>FAST-000834</t>
  </si>
  <si>
    <t>FAST-000835</t>
  </si>
  <si>
    <t>FAST-000836</t>
  </si>
  <si>
    <t>FAST-000837</t>
  </si>
  <si>
    <t>FAST-000838</t>
  </si>
  <si>
    <t>FAST-000839</t>
  </si>
  <si>
    <t>FAST-000840</t>
  </si>
  <si>
    <t>FAST-000841</t>
  </si>
  <si>
    <t>FAST-000842</t>
  </si>
  <si>
    <t>FAST-000843</t>
  </si>
  <si>
    <t>FAST-000844</t>
  </si>
  <si>
    <t>FAST-000845</t>
  </si>
  <si>
    <t>FAST-000846</t>
  </si>
  <si>
    <t>FAST-000847</t>
  </si>
  <si>
    <t>FAST-000848</t>
  </si>
  <si>
    <t>FAST-000849</t>
  </si>
  <si>
    <t>FAST-000850</t>
  </si>
  <si>
    <t>FAST-000851</t>
  </si>
  <si>
    <t>FAST-000852</t>
  </si>
  <si>
    <t>FAST-000853</t>
  </si>
  <si>
    <t>FAST-000854</t>
  </si>
  <si>
    <t>FAST-000855</t>
  </si>
  <si>
    <t>FAST-000856</t>
  </si>
  <si>
    <t>FAST-000857</t>
  </si>
  <si>
    <t>FAST-000858</t>
  </si>
  <si>
    <t>FAST-000859</t>
  </si>
  <si>
    <t>FAST-000860</t>
  </si>
  <si>
    <t>FAST-000861</t>
  </si>
  <si>
    <t>FAST-000862</t>
  </si>
  <si>
    <t>FAST-000863</t>
  </si>
  <si>
    <t>FAST-000864</t>
  </si>
  <si>
    <t>FAST-000865</t>
  </si>
  <si>
    <t>FAST-000866</t>
  </si>
  <si>
    <t>FAST-000867</t>
  </si>
  <si>
    <t>FAST-000868</t>
  </si>
  <si>
    <t>FAST-000869</t>
  </si>
  <si>
    <t>FAST-000870</t>
  </si>
  <si>
    <t>FAST-000871</t>
  </si>
  <si>
    <t>FAST-000872</t>
  </si>
  <si>
    <t>FAST-000873</t>
  </si>
  <si>
    <t>FAST-000874</t>
  </si>
  <si>
    <t>FAST-000875</t>
  </si>
  <si>
    <t>FAST-000876</t>
  </si>
  <si>
    <t>FAST-000877</t>
  </si>
  <si>
    <t>FAST-000878</t>
  </si>
  <si>
    <t>FAST-000879</t>
  </si>
  <si>
    <t>FAST-000880</t>
  </si>
  <si>
    <t>FAST-000881</t>
  </si>
  <si>
    <t>FAST-000882</t>
  </si>
  <si>
    <t>FAST-000883</t>
  </si>
  <si>
    <t>FAST-000884</t>
  </si>
  <si>
    <t>FAST-000885</t>
  </si>
  <si>
    <t>FAST-000886</t>
  </si>
  <si>
    <t>FAST-000887</t>
  </si>
  <si>
    <t>FAST-000888</t>
  </si>
  <si>
    <t>FAST-000889</t>
  </si>
  <si>
    <t>FAST-000890</t>
  </si>
  <si>
    <t>FAST-000891</t>
  </si>
  <si>
    <t>FAST-000892</t>
  </si>
  <si>
    <t>FAST-000893</t>
  </si>
  <si>
    <t>FAST-000894</t>
  </si>
  <si>
    <t>FAST-000895</t>
  </si>
  <si>
    <t>FAST-000896</t>
  </si>
  <si>
    <t>FAST-000897</t>
  </si>
  <si>
    <t>FAST-000898</t>
  </si>
  <si>
    <t>FAST-000899</t>
  </si>
  <si>
    <t>FAST-000900</t>
  </si>
  <si>
    <t>FAST-000901</t>
  </si>
  <si>
    <t>FAST-000902</t>
  </si>
  <si>
    <t>FAST-000903</t>
  </si>
  <si>
    <t>FAST-000904</t>
  </si>
  <si>
    <t>FAST-000905</t>
  </si>
  <si>
    <t>FAST-000906</t>
  </si>
  <si>
    <t>FAST-000907</t>
  </si>
  <si>
    <t>FAST-000908</t>
  </si>
  <si>
    <t>FAST-000909</t>
  </si>
  <si>
    <t>FAST-000910</t>
  </si>
  <si>
    <t>FAST-000911</t>
  </si>
  <si>
    <t>FAST-000912</t>
  </si>
  <si>
    <t>FAST-000913</t>
  </si>
  <si>
    <t>FAST-000914</t>
  </si>
  <si>
    <t>FAST-000915</t>
  </si>
  <si>
    <t>FAST-000916</t>
  </si>
  <si>
    <t>FAST-000917</t>
  </si>
  <si>
    <t>FAST-000918</t>
  </si>
  <si>
    <t>FAST-000919</t>
  </si>
  <si>
    <t>FAST-000920</t>
  </si>
  <si>
    <t>FAST-000921</t>
  </si>
  <si>
    <t>FAST-000922</t>
  </si>
  <si>
    <t>FAST-000923</t>
  </si>
  <si>
    <t>FAST-000924</t>
  </si>
  <si>
    <t>FAST-000925</t>
  </si>
  <si>
    <t>FAST-000926</t>
  </si>
  <si>
    <t>FAST-000927</t>
  </si>
  <si>
    <t>FAST-000928</t>
  </si>
  <si>
    <t>FAST-000929</t>
  </si>
  <si>
    <t>FAST-000930</t>
  </si>
  <si>
    <t>FAST-000931</t>
  </si>
  <si>
    <t>FAST-000932</t>
  </si>
  <si>
    <t>FAST-000933</t>
  </si>
  <si>
    <t>FAST-000934</t>
  </si>
  <si>
    <t>FAST-000935</t>
  </si>
  <si>
    <t>FAST-000936</t>
  </si>
  <si>
    <t>FAST-000937</t>
  </si>
  <si>
    <t>FAST-000938</t>
  </si>
  <si>
    <t>FAST-000939</t>
  </si>
  <si>
    <t>FAST-000940</t>
  </si>
  <si>
    <t>FAST-000941</t>
  </si>
  <si>
    <t>FAST-000942</t>
  </si>
  <si>
    <t>FAST-000943</t>
  </si>
  <si>
    <t>FAST-000944</t>
  </si>
  <si>
    <t>FAST-000945</t>
  </si>
  <si>
    <t>FAST-000946</t>
  </si>
  <si>
    <t>FAST-000947</t>
  </si>
  <si>
    <t>FAST-000948</t>
  </si>
  <si>
    <t>FAST-000949</t>
  </si>
  <si>
    <t>FAST-000950</t>
  </si>
  <si>
    <t>FAST-000951</t>
  </si>
  <si>
    <t>FAST-000952</t>
  </si>
  <si>
    <t>FAST-000953</t>
  </si>
  <si>
    <t>FAST-000954</t>
  </si>
  <si>
    <t>FAST-000955</t>
  </si>
  <si>
    <t>FAST-000956</t>
  </si>
  <si>
    <t>FAST-000957</t>
  </si>
  <si>
    <t>FAST-000958</t>
  </si>
  <si>
    <t>FAST-000959</t>
  </si>
  <si>
    <t>FAST-000960</t>
  </si>
  <si>
    <t>FAST-000961</t>
  </si>
  <si>
    <t>FAST-000962</t>
  </si>
  <si>
    <t>FAST-000963</t>
  </si>
  <si>
    <t>FAST-000964</t>
  </si>
  <si>
    <t>FAST-000965</t>
  </si>
  <si>
    <t>FAST-000966</t>
  </si>
  <si>
    <t>FAST-000967</t>
  </si>
  <si>
    <t>FAST-000968</t>
  </si>
  <si>
    <t>FAST-000969</t>
  </si>
  <si>
    <t>FAST-000970</t>
  </si>
  <si>
    <t>FAST-000971</t>
  </si>
  <si>
    <t>FAST-000972</t>
  </si>
  <si>
    <t>FAST-000973</t>
  </si>
  <si>
    <t>FAST-000974</t>
  </si>
  <si>
    <t>FAST-000975</t>
  </si>
  <si>
    <t>FAST-000976</t>
  </si>
  <si>
    <t>FAST-000977</t>
  </si>
  <si>
    <t>FAST-000978</t>
  </si>
  <si>
    <t>FAST-000979</t>
  </si>
  <si>
    <t>FAST-000980</t>
  </si>
  <si>
    <t>FAST-000981</t>
  </si>
  <si>
    <t>FAST-000982</t>
  </si>
  <si>
    <t>FAST-000983</t>
  </si>
  <si>
    <t>FAST-000984</t>
  </si>
  <si>
    <t>FAST-000985</t>
  </si>
  <si>
    <t>FAST-000986</t>
  </si>
  <si>
    <t>FAST-000987</t>
  </si>
  <si>
    <t>FAST-000988</t>
  </si>
  <si>
    <t>FAST-000989</t>
  </si>
  <si>
    <t>FAST-000990</t>
  </si>
  <si>
    <t>FAST-000991</t>
  </si>
  <si>
    <t>FAST-000992</t>
  </si>
  <si>
    <t>FAST-000993</t>
  </si>
  <si>
    <t>FAST-000994</t>
  </si>
  <si>
    <t>FAST-000995</t>
  </si>
  <si>
    <t>FAST-000996</t>
  </si>
  <si>
    <t>FAST-000997</t>
  </si>
  <si>
    <t>FAST-000998</t>
  </si>
  <si>
    <t>FAST-000999</t>
  </si>
  <si>
    <t>FAST-001000</t>
  </si>
  <si>
    <t>Märke</t>
  </si>
  <si>
    <t>Lundhags</t>
  </si>
  <si>
    <t>The North Face</t>
  </si>
  <si>
    <t>CCM</t>
  </si>
  <si>
    <t>Adidas</t>
  </si>
  <si>
    <t>Wilson</t>
  </si>
  <si>
    <t>Intersport</t>
  </si>
  <si>
    <t>XXL</t>
  </si>
  <si>
    <t>Peak Performance</t>
  </si>
  <si>
    <t>Head</t>
  </si>
  <si>
    <t>Yonex</t>
  </si>
  <si>
    <t>Nike</t>
  </si>
  <si>
    <t>Craft</t>
  </si>
  <si>
    <t>Fjällräven</t>
  </si>
  <si>
    <t>Haglöfs</t>
  </si>
  <si>
    <t>Bauer</t>
  </si>
  <si>
    <t>Stadium</t>
  </si>
  <si>
    <t>Garmin</t>
  </si>
  <si>
    <t>Asics</t>
  </si>
  <si>
    <t>Polar</t>
  </si>
  <si>
    <t>Helly Hansen</t>
  </si>
  <si>
    <t>Salomon</t>
  </si>
  <si>
    <t>Brooks</t>
  </si>
  <si>
    <t>Thule</t>
  </si>
  <si>
    <t>Puma</t>
  </si>
  <si>
    <t>Didriksons</t>
  </si>
  <si>
    <t>Lagerbyggnad</t>
  </si>
  <si>
    <t>Totalt</t>
  </si>
  <si>
    <t>FAST-01</t>
  </si>
  <si>
    <t>FAST-02</t>
  </si>
  <si>
    <t>FAST-03</t>
  </si>
  <si>
    <t>FAST-04</t>
  </si>
  <si>
    <t>FAST-05</t>
  </si>
  <si>
    <t>FAST-06</t>
  </si>
  <si>
    <t>FAST-07</t>
  </si>
  <si>
    <t>FAST-08</t>
  </si>
  <si>
    <t>FAST-09</t>
  </si>
  <si>
    <t>FAST-10</t>
  </si>
  <si>
    <t>FAST-11</t>
  </si>
  <si>
    <t>FAST-12</t>
  </si>
  <si>
    <t>FAST-13</t>
  </si>
  <si>
    <t>FAST-14</t>
  </si>
  <si>
    <t>FAST-15</t>
  </si>
  <si>
    <t>FAST-16</t>
  </si>
  <si>
    <t>FAST-17</t>
  </si>
  <si>
    <t>FAST-18</t>
  </si>
  <si>
    <t>FAST-19</t>
  </si>
  <si>
    <t>FAST-20</t>
  </si>
  <si>
    <t>FAST-21</t>
  </si>
  <si>
    <t>FAST-22</t>
  </si>
  <si>
    <t>FAST-23</t>
  </si>
  <si>
    <t>FAST-24</t>
  </si>
  <si>
    <t>FAST-25</t>
  </si>
  <si>
    <t>FAST-26</t>
  </si>
  <si>
    <t>FAST-27</t>
  </si>
  <si>
    <t>FAST-28</t>
  </si>
  <si>
    <t>FAST-29</t>
  </si>
  <si>
    <t>FAST-30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</si>
</sst>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&quot;_-;\-* #,##0.00\ &quot;kr&quot;_-;_-* &quot;-&quot;??\ &quot;kr&quot;_-;_-@_-"/>
    <numFmt numFmtId="164" formatCode="_-* #,##0.00\ [$kr-41D]_-;\-* #,##0.00\ [$kr-41D]_-;_-* &quot;-&quot;??\ [$kr-41D]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0" applyNumberFormat="1"/>
    <xf numFmtId="0" fontId="2" fillId="0" borderId="0" xfId="2" applyAlignment="1">
      <alignment horizontal="left" indent="1"/>
    </xf>
    <xf numFmtId="0" fontId="0" fillId="0" borderId="0" xfId="0" applyAlignment="1">
      <alignment horizontal="left" indent="1"/>
    </xf>
    <xf numFmtId="44" fontId="0" fillId="0" borderId="0" xfId="1" applyFont="1" applyAlignment="1">
      <alignment horizontal="left" indent="1"/>
    </xf>
    <xf numFmtId="0" fontId="3" fillId="0" borderId="0" xfId="2" applyFont="1" applyAlignment="1">
      <alignment horizontal="left" indent="1"/>
    </xf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/>
    <xf numFmtId="14" fontId="5" fillId="0" borderId="0" xfId="0" applyNumberFormat="1" applyFont="1"/>
    <xf numFmtId="0" fontId="5" fillId="0" borderId="0" xfId="0" applyFont="1" applyAlignment="1">
      <alignment horizontal="left" indent="1"/>
    </xf>
    <xf numFmtId="44" fontId="5" fillId="0" borderId="0" xfId="1" applyFont="1" applyAlignment="1">
      <alignment horizontal="left" indent="1"/>
    </xf>
    <xf numFmtId="9" fontId="0" fillId="0" borderId="0" xfId="3" applyFont="1"/>
    <xf numFmtId="0" fontId="4" fillId="0" borderId="1" xfId="0" applyFont="1" applyBorder="1" applyAlignment="1">
      <alignment horizontal="right"/>
    </xf>
    <xf numFmtId="164" fontId="0" fillId="0" borderId="1" xfId="0" applyNumberFormat="1" applyBorder="1"/>
    <xf numFmtId="0" fontId="0" fillId="0" borderId="1" xfId="0" applyBorder="1"/>
    <xf numFmtId="10" fontId="4" fillId="2" borderId="0" xfId="0" applyNumberFormat="1" applyFont="1" applyFill="1"/>
    <xf numFmtId="44" fontId="0" fillId="0" borderId="0" xfId="0" applyNumberFormat="1" applyAlignment="1">
      <alignment horizontal="left" indent="1"/>
    </xf>
    <xf numFmtId="3" fontId="0" fillId="0" borderId="0" xfId="0" applyNumberFormat="1"/>
    <xf numFmtId="44" fontId="0" fillId="0" borderId="0" xfId="1" applyFont="1" applyFill="1" applyBorder="1" applyAlignment="1">
      <alignment horizontal="left" indent="1"/>
    </xf>
    <xf numFmtId="0" fontId="6" fillId="0" borderId="0" xfId="2" applyFont="1" applyFill="1" applyBorder="1" applyAlignment="1">
      <alignment horizontal="left" indent="1"/>
    </xf>
    <xf numFmtId="0" fontId="4" fillId="0" borderId="0" xfId="0" applyFont="1" applyAlignment="1">
      <alignment horizontal="right"/>
    </xf>
    <xf numFmtId="3" fontId="0" fillId="0" borderId="0" xfId="3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 indent="1"/>
    </xf>
    <xf numFmtId="49" fontId="0" fillId="0" borderId="0" xfId="0" applyNumberFormat="1" applyAlignment="1">
      <alignment horizontal="left" indent="1"/>
    </xf>
    <xf numFmtId="0" fontId="0" fillId="3" borderId="1" xfId="0" applyFill="1" applyBorder="1"/>
    <xf numFmtId="0" fontId="0" fillId="4" borderId="1" xfId="0" applyFill="1" applyBorder="1"/>
  </cellXfs>
  <cellStyles count="4">
    <cellStyle name="Normal" xfId="0" builtinId="0"/>
    <cellStyle name="Procent" xfId="3" builtinId="5"/>
    <cellStyle name="Rubrik 4" xfId="2" builtinId="19"/>
    <cellStyle name="Valuta" xfId="1" builtinId="4"/>
  </cellStyles>
  <dxfs count="26">
    <dxf>
      <numFmt numFmtId="13" formatCode="0%"/>
    </dxf>
    <dxf>
      <numFmt numFmtId="34" formatCode="_-* #,##0.00\ &quot;kr&quot;_-;\-* #,##0.00\ &quot;kr&quot;_-;_-* &quot;-&quot;??\ &quot;kr&quot;_-;_-@_-"/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numFmt numFmtId="34" formatCode="_-* #,##0.00\ &quot;kr&quot;_-;\-* #,##0.00\ &quot;kr&quot;_-;_-* &quot;-&quot;??\ &quot;kr&quot;_-;_-@_-"/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</dxf>
    <dxf>
      <numFmt numFmtId="13" formatCode="0%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Aptos Narrow"/>
        <scheme val="minor"/>
      </font>
      <alignment horizontal="left" vertical="bottom" textRotation="0" wrapText="0" 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Diagram!$C$2</c:f>
              <c:strCache>
                <c:ptCount val="1"/>
                <c:pt idx="0">
                  <c:v>Resultat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Diagram!$B$3:$B$5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</c:strCache>
            </c:strRef>
          </c:cat>
          <c:val>
            <c:numRef>
              <c:f>Diagram!$C$3:$C$5</c:f>
              <c:numCache>
                <c:formatCode>General</c:formatCode>
                <c:ptCount val="3"/>
                <c:pt idx="0">
                  <c:v>268440</c:v>
                </c:pt>
                <c:pt idx="1">
                  <c:v>312900</c:v>
                </c:pt>
                <c:pt idx="2">
                  <c:v>305800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5D-4A25-99E0-48695753A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7979600"/>
        <c:axId val="277986672"/>
      </c:barChart>
      <c:catAx>
        <c:axId val="27797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77986672"/>
        <c:crosses val="autoZero"/>
        <c:auto val="1"/>
        <c:lblAlgn val="ctr"/>
        <c:lblOffset val="100"/>
        <c:noMultiLvlLbl val="0"/>
      </c:catAx>
      <c:valAx>
        <c:axId val="277986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77979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Diagram!$C$19</c:f>
              <c:strCache>
                <c:ptCount val="1"/>
                <c:pt idx="0">
                  <c:v>Resultat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Diagram!$B$20:$B$22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</c:strCache>
            </c:strRef>
          </c:cat>
          <c:val>
            <c:numRef>
              <c:f>Diagram!$C$20:$C$22</c:f>
              <c:numCache>
                <c:formatCode>General</c:formatCode>
                <c:ptCount val="3"/>
                <c:pt idx="0">
                  <c:v>268440</c:v>
                </c:pt>
                <c:pt idx="1">
                  <c:v>312900</c:v>
                </c:pt>
                <c:pt idx="2">
                  <c:v>305800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5-4F57-80A1-1F6DB008A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7980688"/>
        <c:axId val="277988304"/>
      </c:barChart>
      <c:catAx>
        <c:axId val="2779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77988304"/>
        <c:crosses val="autoZero"/>
        <c:auto val="1"/>
        <c:lblAlgn val="ctr"/>
        <c:lblOffset val="100"/>
        <c:noMultiLvlLbl val="0"/>
      </c:catAx>
      <c:valAx>
        <c:axId val="277988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7798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160020</xdr:colOff>
      <xdr:row>1</xdr:row>
      <xdr:rowOff>91440</xdr:rowOff>
    </xdr:from>
    <xdr:to>
      <xdr:col>20</xdr:col>
      <xdr:colOff>441960</xdr:colOff>
      <xdr:row>8</xdr:row>
      <xdr:rowOff>68580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89165038-AB96-BE6F-36F8-CDE6C1097C23}"/>
            </a:ext>
          </a:extLst>
        </xdr:cNvPr>
        <xdr:cNvSpPr txBox="1"/>
      </xdr:nvSpPr>
      <xdr:spPr>
        <a:xfrm>
          <a:off x="12694920" y="274320"/>
          <a:ext cx="2720340" cy="12573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 b="1"/>
            <a:t>Infoga - Tabell </a:t>
          </a:r>
          <a:r>
            <a:rPr lang="sv-SE" sz="1400"/>
            <a:t>[Insert - Table]</a:t>
          </a:r>
        </a:p>
        <a:p>
          <a:endParaRPr lang="sv-SE" sz="1400"/>
        </a:p>
        <a:p>
          <a:r>
            <a:rPr lang="sv-SE" sz="1400" b="1"/>
            <a:t>Ctrl + 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474099</xdr:colOff>
      <xdr:row>10</xdr:row>
      <xdr:rowOff>153726</xdr:rowOff>
    </xdr:from>
    <xdr:to>
      <xdr:col>15</xdr:col>
      <xdr:colOff>132523</xdr:colOff>
      <xdr:row>20</xdr:row>
      <xdr:rowOff>172278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443F01A7-9DB4-566F-1413-92CB0B08369D}"/>
            </a:ext>
          </a:extLst>
        </xdr:cNvPr>
        <xdr:cNvSpPr txBox="1"/>
      </xdr:nvSpPr>
      <xdr:spPr>
        <a:xfrm>
          <a:off x="6894777" y="2009030"/>
          <a:ext cx="4800268" cy="187385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600" b="1"/>
            <a:t>Tabellnamn</a:t>
          </a:r>
          <a:r>
            <a:rPr lang="sv-SE" sz="1600"/>
            <a:t> - Sätt</a:t>
          </a:r>
          <a:r>
            <a:rPr lang="sv-SE" sz="1600" baseline="0"/>
            <a:t> ett eget "bra" namn.</a:t>
          </a:r>
          <a:br>
            <a:rPr lang="sv-SE" sz="1600" baseline="0"/>
          </a:br>
          <a:r>
            <a:rPr lang="sv-SE" sz="1600" baseline="0"/>
            <a:t>Inga mellanslag</a:t>
          </a:r>
        </a:p>
        <a:p>
          <a:endParaRPr lang="sv-SE" sz="1600" baseline="0"/>
        </a:p>
        <a:p>
          <a:r>
            <a:rPr lang="sv-SE" sz="1600" baseline="0"/>
            <a:t>Beräkningar tar med </a:t>
          </a:r>
          <a:r>
            <a:rPr lang="sv-SE" sz="1600" b="1" baseline="0"/>
            <a:t>tabellnamn</a:t>
          </a:r>
          <a:r>
            <a:rPr lang="sv-SE" sz="1600" baseline="0"/>
            <a:t> och </a:t>
          </a:r>
          <a:r>
            <a:rPr lang="sv-SE" sz="1600" b="1" baseline="0"/>
            <a:t>tabellrubriker</a:t>
          </a:r>
          <a:r>
            <a:rPr lang="sv-SE" sz="1600" baseline="0"/>
            <a:t>.</a:t>
          </a:r>
          <a:endParaRPr lang="sv-SE" sz="1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63500</xdr:colOff>
      <xdr:row>1</xdr:row>
      <xdr:rowOff>171450</xdr:rowOff>
    </xdr:from>
    <xdr:to>
      <xdr:col>19</xdr:col>
      <xdr:colOff>279400</xdr:colOff>
      <xdr:row>9</xdr:row>
      <xdr:rowOff>6350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91A39533-EE4D-42C5-B925-656E8C8A2776}"/>
            </a:ext>
          </a:extLst>
        </xdr:cNvPr>
        <xdr:cNvSpPr txBox="1"/>
      </xdr:nvSpPr>
      <xdr:spPr>
        <a:xfrm>
          <a:off x="11195050" y="355600"/>
          <a:ext cx="2654300" cy="13081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Utseende/format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Synliga rubriker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Storleken</a:t>
          </a:r>
          <a:r>
            <a:rPr lang="sv-SE" sz="1200" baseline="0"/>
            <a:t> ändras vid förändring</a:t>
          </a:r>
          <a:endParaRPr lang="sv-SE" sz="1200"/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Automatiska beräkningar (Årslön)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Summarad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sv-SE" sz="1200"/>
            <a:t>Filter/Utsnitt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ellUtsnitt" displayName="TabellUtsnitt" ref="A1:E1349" totalsRowShown="0" headerRowDxfId="25" dataDxfId="24" headerRowCellStyle="Rubrik 4">
  <autoFilter ref="A1:E1349" xr:uid="{00000000-0009-0000-0100-000009000000}"/>
  <tableColumns count="5">
    <tableColumn id="2" xr3:uid="{00000000-0010-0000-0800-000002000000}" name="Säljare" dataDxfId="23"/>
    <tableColumn id="3" xr3:uid="{00000000-0010-0000-0800-000003000000}" name="Produkt" dataDxfId="22"/>
    <tableColumn id="4" xr3:uid="{00000000-0010-0000-0800-000004000000}" name="Kund" dataDxfId="21"/>
    <tableColumn id="5" xr3:uid="{00000000-0010-0000-0800-000005000000}" name="Avdelning" dataDxfId="20"/>
    <tableColumn id="8" xr3:uid="{00000000-0010-0000-0800-000008000000}" name="Ordersumma" dataDxfId="19" dataCellStyle="Valuta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xpandera" displayName="TabellExpandera" ref="A1:D11" totalsRowShown="0">
  <autoFilter ref="A1:D11" xr:uid="{00000000-0009-0000-0100-000001000000}"/>
  <tableColumns count="4">
    <tableColumn id="1" xr3:uid="{00000000-0010-0000-0000-000001000000}" name="Säljare"/>
    <tableColumn id="2" xr3:uid="{00000000-0010-0000-0000-000002000000}" name="Område"/>
    <tableColumn id="3" xr3:uid="{00000000-0010-0000-0000-000003000000}" name="Belopp" dataDxfId="18"/>
    <tableColumn id="4" xr3:uid="{00000000-0010-0000-0000-000004000000}" name="Procent" dataDxfId="1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2A409D-D1D5-4A1B-BA16-60A38FCE0DA1}" name="TabellMarkera" displayName="TabellMarkera" ref="A5:E82" totalsRowShown="0" headerRowDxfId="16">
  <tableColumns count="5">
    <tableColumn id="1" xr3:uid="{4C66AC4C-0F11-49BD-82BD-1FABEBF00AA5}" name="Säljare"/>
    <tableColumn id="2" xr3:uid="{4DBFD78D-1F56-45F2-A64F-B27EBB17575D}" name="Produkt"/>
    <tableColumn id="3" xr3:uid="{6809D053-97CB-4521-B852-CA9736791CF3}" name="Kund"/>
    <tableColumn id="4" xr3:uid="{6B0DC0BF-F2DE-4BD6-868B-3A9E36AE7425}" name="Avdelning"/>
    <tableColumn id="5" xr3:uid="{D55616B4-0632-4990-9B4A-EDE9F01AF19F}" name="Ordersumma"/>
  </tableColumns>
  <tableStyleInfo name="TableStyleMedium1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ellInfoga" displayName="TabellInfoga" ref="A1:F6" totalsRowShown="0" headerRowDxfId="15" dataDxfId="14" headerRowCellStyle="Rubrik 4">
  <tableColumns count="6">
    <tableColumn id="2" xr3:uid="{00000000-0010-0000-0300-000002000000}" name="Säljare" dataDxfId="13"/>
    <tableColumn id="3" xr3:uid="{00000000-0010-0000-0300-000003000000}" name="Produkt" dataDxfId="12"/>
    <tableColumn id="4" xr3:uid="{00000000-0010-0000-0300-000004000000}" name="Kund" dataDxfId="11"/>
    <tableColumn id="6" xr3:uid="{00000000-0010-0000-0300-000006000000}" name="Antal beställda" dataDxfId="10"/>
    <tableColumn id="7" xr3:uid="{00000000-0010-0000-0300-000007000000}" name="Pris/st" dataDxfId="9" dataCellStyle="Valuta"/>
    <tableColumn id="8" xr3:uid="{00000000-0010-0000-0300-000008000000}" name="Ordersumma" dataDxfId="8" dataCellStyle="Valuta">
      <calculatedColumnFormula>D2*E2</calculatedColumnFormula>
    </tableColumn>
  </tableColumns>
  <tableStyleInfo name="TableStyleLight1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ellCalc" displayName="TabellCalc" ref="A3:E24" totalsRowShown="0" headerRowDxfId="7" dataDxfId="6" headerRowCellStyle="Rubrik 4">
  <tableColumns count="5">
    <tableColumn id="2" xr3:uid="{00000000-0010-0000-0500-000002000000}" name="Säljare" dataDxfId="5"/>
    <tableColumn id="6" xr3:uid="{00000000-0010-0000-0500-000006000000}" name="Antal beställda" dataDxfId="4"/>
    <tableColumn id="7" xr3:uid="{00000000-0010-0000-0500-000007000000}" name="Pris/st" dataDxfId="3" dataCellStyle="Valuta"/>
    <tableColumn id="8" xr3:uid="{00000000-0010-0000-0500-000008000000}" name="Ordersumma" dataDxfId="2" dataCellStyle="Valuta"/>
    <tableColumn id="1" xr3:uid="{2ADD6F07-DCD9-4508-BEE7-BB631841422E}" name="Rabatt" dataDxfId="1"/>
  </tableColumns>
  <tableStyleInfo name="TableStyleLight1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ellDiagram" displayName="TabellDiagram" ref="B19:C22" totalsRowShown="0">
  <autoFilter ref="B19:C22" xr:uid="{00000000-0009-0000-0100-000007000000}"/>
  <tableColumns count="2">
    <tableColumn id="1" xr3:uid="{00000000-0010-0000-0600-000001000000}" name="Månad"/>
    <tableColumn id="2" xr3:uid="{00000000-0010-0000-0600-000002000000}" name="Resultat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ellUtskrift" displayName="TabellUtskrift" ref="A1:D11" totalsRowShown="0">
  <autoFilter ref="A1:D11" xr:uid="{00000000-0009-0000-0100-00000C000000}"/>
  <tableColumns count="4">
    <tableColumn id="1" xr3:uid="{00000000-0010-0000-0B00-000001000000}" name="Säljare"/>
    <tableColumn id="2" xr3:uid="{00000000-0010-0000-0B00-000002000000}" name="Område"/>
    <tableColumn id="3" xr3:uid="{00000000-0010-0000-0B00-000003000000}" name="Försäljning"/>
    <tableColumn id="4" xr3:uid="{00000000-0010-0000-0B00-000004000000}" name="Provision %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52903-6BAC-4B5D-97B9-5D905883FE05}">
  <dimension ref="A1:M1001"/>
  <sheetViews>
    <sheetView tabSelected="1" workbookViewId="0">
      <selection activeCell="A12" sqref="A12"/>
    </sheetView>
  </sheetViews>
  <sheetFormatPr defaultRowHeight="14.4" x14ac:dyDescent="0.3"/>
  <cols>
    <col min="1" max="1" width="12.109375" bestFit="1" customWidth="1"/>
    <col min="2" max="2" width="10.5546875" bestFit="1" customWidth="1"/>
    <col min="3" max="3" width="15.21875" bestFit="1" customWidth="1"/>
    <col min="6" max="6" width="13.21875" customWidth="1"/>
    <col min="8" max="8" width="13.88671875" bestFit="1" customWidth="1"/>
    <col min="9" max="9" width="13.33203125" bestFit="1" customWidth="1"/>
    <col min="10" max="10" width="13.5546875" bestFit="1" customWidth="1"/>
    <col min="11" max="11" width="16.5546875" bestFit="1" customWidth="1"/>
    <col min="13" max="13" width="12.109375" bestFit="1" customWidth="1"/>
  </cols>
  <sheetData>
    <row r="1" spans="1:13" x14ac:dyDescent="0.3">
      <c r="A1" s="6" t="s">
        <v>86</v>
      </c>
      <c r="B1" s="6" t="s">
        <v>87</v>
      </c>
      <c r="C1" s="6" t="s">
        <v>88</v>
      </c>
      <c r="D1" s="6" t="s">
        <v>89</v>
      </c>
      <c r="E1" s="6" t="s">
        <v>90</v>
      </c>
      <c r="F1" s="6" t="s">
        <v>91</v>
      </c>
      <c r="G1" s="6" t="s">
        <v>92</v>
      </c>
      <c r="H1" s="6" t="s">
        <v>93</v>
      </c>
      <c r="I1" s="6" t="s">
        <v>94</v>
      </c>
      <c r="J1" s="6" t="s">
        <v>95</v>
      </c>
      <c r="K1" s="6" t="s">
        <v>96</v>
      </c>
      <c r="L1" s="6" t="s">
        <v>97</v>
      </c>
      <c r="M1" s="6" t="s">
        <v>98</v>
      </c>
    </row>
    <row r="2" spans="1:13" x14ac:dyDescent="0.3">
      <c r="A2" t="s">
        <v>99</v>
      </c>
      <c r="B2" t="s">
        <v>100</v>
      </c>
      <c r="C2" t="s">
        <v>101</v>
      </c>
      <c r="D2">
        <v>1942</v>
      </c>
      <c r="E2" t="s">
        <v>102</v>
      </c>
      <c r="F2">
        <v>247</v>
      </c>
      <c r="H2">
        <v>30081</v>
      </c>
      <c r="I2">
        <v>899</v>
      </c>
      <c r="J2">
        <v>9385062</v>
      </c>
      <c r="K2">
        <v>45208</v>
      </c>
      <c r="L2">
        <v>2268287</v>
      </c>
      <c r="M2">
        <v>5097</v>
      </c>
    </row>
    <row r="3" spans="1:13" x14ac:dyDescent="0.3">
      <c r="A3" t="s">
        <v>103</v>
      </c>
      <c r="B3" t="s">
        <v>104</v>
      </c>
      <c r="C3" t="s">
        <v>105</v>
      </c>
      <c r="D3">
        <v>2003</v>
      </c>
      <c r="E3" t="s">
        <v>102</v>
      </c>
      <c r="F3">
        <v>248</v>
      </c>
      <c r="G3">
        <v>2003</v>
      </c>
      <c r="H3">
        <v>68555</v>
      </c>
      <c r="I3">
        <v>1837</v>
      </c>
      <c r="J3">
        <v>5956592</v>
      </c>
      <c r="K3">
        <v>45196</v>
      </c>
      <c r="L3">
        <v>10036749</v>
      </c>
      <c r="M3">
        <v>23179</v>
      </c>
    </row>
    <row r="4" spans="1:13" x14ac:dyDescent="0.3">
      <c r="A4" t="s">
        <v>106</v>
      </c>
      <c r="B4" t="s">
        <v>107</v>
      </c>
      <c r="C4" t="s">
        <v>108</v>
      </c>
      <c r="D4">
        <v>1958</v>
      </c>
      <c r="E4" t="s">
        <v>109</v>
      </c>
      <c r="F4">
        <v>53</v>
      </c>
      <c r="G4">
        <v>2020</v>
      </c>
      <c r="H4">
        <v>95754</v>
      </c>
      <c r="I4">
        <v>1171</v>
      </c>
      <c r="J4">
        <v>5370423</v>
      </c>
      <c r="K4">
        <v>45425</v>
      </c>
      <c r="L4">
        <v>92958</v>
      </c>
      <c r="M4">
        <v>1499</v>
      </c>
    </row>
    <row r="5" spans="1:13" x14ac:dyDescent="0.3">
      <c r="A5" t="s">
        <v>110</v>
      </c>
      <c r="B5" t="s">
        <v>111</v>
      </c>
      <c r="C5" t="s">
        <v>101</v>
      </c>
      <c r="D5">
        <v>1923</v>
      </c>
      <c r="E5" t="s">
        <v>112</v>
      </c>
      <c r="F5">
        <v>245</v>
      </c>
      <c r="G5">
        <v>2017</v>
      </c>
      <c r="H5">
        <v>32615</v>
      </c>
      <c r="I5">
        <v>110</v>
      </c>
      <c r="J5">
        <v>9143476</v>
      </c>
      <c r="K5">
        <v>45490</v>
      </c>
      <c r="L5">
        <v>3078203</v>
      </c>
      <c r="M5">
        <v>9053</v>
      </c>
    </row>
    <row r="6" spans="1:13" x14ac:dyDescent="0.3">
      <c r="A6" t="s">
        <v>113</v>
      </c>
      <c r="B6" t="s">
        <v>114</v>
      </c>
      <c r="C6" t="s">
        <v>115</v>
      </c>
      <c r="D6">
        <v>1910</v>
      </c>
      <c r="E6" t="s">
        <v>116</v>
      </c>
      <c r="F6">
        <v>157</v>
      </c>
      <c r="G6">
        <v>2005</v>
      </c>
      <c r="H6">
        <v>63756</v>
      </c>
      <c r="I6">
        <v>1897</v>
      </c>
      <c r="J6">
        <v>7997420</v>
      </c>
      <c r="K6">
        <v>45290</v>
      </c>
      <c r="L6">
        <v>6273610</v>
      </c>
      <c r="M6">
        <v>18184</v>
      </c>
    </row>
    <row r="7" spans="1:13" x14ac:dyDescent="0.3">
      <c r="A7" t="s">
        <v>117</v>
      </c>
      <c r="B7" t="s">
        <v>118</v>
      </c>
      <c r="C7" t="s">
        <v>108</v>
      </c>
      <c r="D7">
        <v>1960</v>
      </c>
      <c r="E7" t="s">
        <v>119</v>
      </c>
      <c r="F7">
        <v>248</v>
      </c>
      <c r="G7">
        <v>2023</v>
      </c>
      <c r="H7">
        <v>61723</v>
      </c>
      <c r="I7">
        <v>179</v>
      </c>
      <c r="J7">
        <v>8193884</v>
      </c>
      <c r="K7">
        <v>45075</v>
      </c>
      <c r="L7">
        <v>897725</v>
      </c>
      <c r="M7">
        <v>2021</v>
      </c>
    </row>
    <row r="8" spans="1:13" x14ac:dyDescent="0.3">
      <c r="A8" t="s">
        <v>120</v>
      </c>
      <c r="B8" t="s">
        <v>121</v>
      </c>
      <c r="C8" t="s">
        <v>108</v>
      </c>
      <c r="D8">
        <v>1903</v>
      </c>
      <c r="E8" t="s">
        <v>116</v>
      </c>
      <c r="F8">
        <v>64</v>
      </c>
      <c r="G8">
        <v>1999</v>
      </c>
      <c r="H8">
        <v>42955</v>
      </c>
      <c r="I8">
        <v>1600</v>
      </c>
      <c r="J8">
        <v>7658753</v>
      </c>
      <c r="K8">
        <v>45514</v>
      </c>
      <c r="L8">
        <v>438968</v>
      </c>
      <c r="M8">
        <v>2162</v>
      </c>
    </row>
    <row r="9" spans="1:13" x14ac:dyDescent="0.3">
      <c r="A9" t="s">
        <v>122</v>
      </c>
      <c r="B9" t="s">
        <v>123</v>
      </c>
      <c r="C9" t="s">
        <v>105</v>
      </c>
      <c r="D9">
        <v>1943</v>
      </c>
      <c r="E9" t="s">
        <v>124</v>
      </c>
      <c r="F9">
        <v>164</v>
      </c>
      <c r="G9">
        <v>2012</v>
      </c>
      <c r="H9">
        <v>56004</v>
      </c>
      <c r="I9">
        <v>208</v>
      </c>
      <c r="J9">
        <v>6800878</v>
      </c>
      <c r="K9">
        <v>45355</v>
      </c>
      <c r="L9">
        <v>9934331</v>
      </c>
      <c r="M9">
        <v>20028</v>
      </c>
    </row>
    <row r="10" spans="1:13" x14ac:dyDescent="0.3">
      <c r="A10" t="s">
        <v>125</v>
      </c>
      <c r="B10" t="s">
        <v>126</v>
      </c>
      <c r="C10" t="s">
        <v>127</v>
      </c>
      <c r="D10">
        <v>1924</v>
      </c>
      <c r="E10" t="s">
        <v>109</v>
      </c>
      <c r="F10">
        <v>250</v>
      </c>
      <c r="G10">
        <v>2018</v>
      </c>
      <c r="H10">
        <v>63141</v>
      </c>
      <c r="I10">
        <v>754</v>
      </c>
      <c r="J10">
        <v>3004525</v>
      </c>
      <c r="K10">
        <v>45510</v>
      </c>
      <c r="L10">
        <v>1012144</v>
      </c>
      <c r="M10">
        <v>22003</v>
      </c>
    </row>
    <row r="11" spans="1:13" x14ac:dyDescent="0.3">
      <c r="A11" t="s">
        <v>128</v>
      </c>
      <c r="B11" t="s">
        <v>129</v>
      </c>
      <c r="C11" t="s">
        <v>127</v>
      </c>
      <c r="D11">
        <v>1923</v>
      </c>
      <c r="E11" t="s">
        <v>112</v>
      </c>
      <c r="F11">
        <v>239</v>
      </c>
      <c r="H11">
        <v>29434</v>
      </c>
      <c r="I11">
        <v>953</v>
      </c>
      <c r="J11">
        <v>6812217</v>
      </c>
      <c r="K11">
        <v>45251</v>
      </c>
      <c r="L11">
        <v>5547554</v>
      </c>
      <c r="M11">
        <v>18070</v>
      </c>
    </row>
    <row r="12" spans="1:13" x14ac:dyDescent="0.3">
      <c r="A12" t="s">
        <v>130</v>
      </c>
      <c r="B12" t="s">
        <v>123</v>
      </c>
      <c r="C12" t="s">
        <v>105</v>
      </c>
      <c r="D12">
        <v>1908</v>
      </c>
      <c r="E12" t="s">
        <v>116</v>
      </c>
      <c r="F12">
        <v>85</v>
      </c>
      <c r="G12">
        <v>1998</v>
      </c>
      <c r="H12">
        <v>21757</v>
      </c>
      <c r="I12">
        <v>1664</v>
      </c>
      <c r="J12">
        <v>1910937</v>
      </c>
      <c r="K12">
        <v>45132</v>
      </c>
      <c r="L12">
        <v>4538586</v>
      </c>
      <c r="M12">
        <v>19819</v>
      </c>
    </row>
    <row r="13" spans="1:13" x14ac:dyDescent="0.3">
      <c r="A13" t="s">
        <v>131</v>
      </c>
      <c r="B13" t="s">
        <v>132</v>
      </c>
      <c r="C13" t="s">
        <v>105</v>
      </c>
      <c r="D13">
        <v>1944</v>
      </c>
      <c r="E13" t="s">
        <v>112</v>
      </c>
      <c r="F13">
        <v>73</v>
      </c>
      <c r="H13">
        <v>34043</v>
      </c>
      <c r="I13">
        <v>165</v>
      </c>
      <c r="J13">
        <v>5976268</v>
      </c>
      <c r="K13">
        <v>45492</v>
      </c>
      <c r="L13">
        <v>1069087</v>
      </c>
      <c r="M13">
        <v>21381</v>
      </c>
    </row>
    <row r="14" spans="1:13" x14ac:dyDescent="0.3">
      <c r="A14" t="s">
        <v>133</v>
      </c>
      <c r="B14" t="s">
        <v>134</v>
      </c>
      <c r="C14" t="s">
        <v>135</v>
      </c>
      <c r="D14">
        <v>1904</v>
      </c>
      <c r="E14" t="s">
        <v>112</v>
      </c>
      <c r="F14">
        <v>155</v>
      </c>
      <c r="G14">
        <v>1987</v>
      </c>
      <c r="H14">
        <v>75186</v>
      </c>
      <c r="I14">
        <v>1815</v>
      </c>
      <c r="J14">
        <v>1654876</v>
      </c>
      <c r="K14">
        <v>45370</v>
      </c>
      <c r="L14">
        <v>12170482</v>
      </c>
      <c r="M14">
        <v>29468</v>
      </c>
    </row>
    <row r="15" spans="1:13" x14ac:dyDescent="0.3">
      <c r="A15" t="s">
        <v>136</v>
      </c>
      <c r="B15" t="s">
        <v>137</v>
      </c>
      <c r="C15" t="s">
        <v>135</v>
      </c>
      <c r="D15">
        <v>1916</v>
      </c>
      <c r="E15" t="s">
        <v>138</v>
      </c>
      <c r="F15">
        <v>106</v>
      </c>
      <c r="G15">
        <v>1988</v>
      </c>
      <c r="H15">
        <v>84179</v>
      </c>
      <c r="I15">
        <v>540</v>
      </c>
      <c r="J15">
        <v>6830661</v>
      </c>
      <c r="K15">
        <v>45606</v>
      </c>
      <c r="L15">
        <v>4597930</v>
      </c>
      <c r="M15">
        <v>28208</v>
      </c>
    </row>
    <row r="16" spans="1:13" x14ac:dyDescent="0.3">
      <c r="A16" t="s">
        <v>139</v>
      </c>
      <c r="B16" t="s">
        <v>121</v>
      </c>
      <c r="C16" t="s">
        <v>135</v>
      </c>
      <c r="D16">
        <v>1935</v>
      </c>
      <c r="E16" t="s">
        <v>109</v>
      </c>
      <c r="F16">
        <v>214</v>
      </c>
      <c r="G16">
        <v>1984</v>
      </c>
      <c r="H16">
        <v>46410</v>
      </c>
      <c r="I16">
        <v>1800</v>
      </c>
      <c r="J16">
        <v>3486230</v>
      </c>
      <c r="K16">
        <v>45164</v>
      </c>
      <c r="L16">
        <v>4251083</v>
      </c>
      <c r="M16">
        <v>60729</v>
      </c>
    </row>
    <row r="17" spans="1:13" x14ac:dyDescent="0.3">
      <c r="A17" t="s">
        <v>140</v>
      </c>
      <c r="B17" t="s">
        <v>129</v>
      </c>
      <c r="C17" t="s">
        <v>141</v>
      </c>
      <c r="D17">
        <v>2021</v>
      </c>
      <c r="E17" t="s">
        <v>102</v>
      </c>
      <c r="F17">
        <v>163</v>
      </c>
      <c r="G17">
        <v>2000</v>
      </c>
      <c r="H17">
        <v>79308</v>
      </c>
      <c r="I17">
        <v>1780</v>
      </c>
      <c r="J17">
        <v>8754668</v>
      </c>
      <c r="K17">
        <v>45248</v>
      </c>
      <c r="L17">
        <v>12821000</v>
      </c>
      <c r="M17">
        <v>27871</v>
      </c>
    </row>
    <row r="18" spans="1:13" x14ac:dyDescent="0.3">
      <c r="A18" t="s">
        <v>142</v>
      </c>
      <c r="B18" t="s">
        <v>118</v>
      </c>
      <c r="C18" t="s">
        <v>141</v>
      </c>
      <c r="D18">
        <v>1957</v>
      </c>
      <c r="E18" t="s">
        <v>138</v>
      </c>
      <c r="F18">
        <v>149</v>
      </c>
      <c r="G18">
        <v>2002</v>
      </c>
      <c r="H18">
        <v>93471</v>
      </c>
      <c r="I18">
        <v>1442</v>
      </c>
      <c r="J18">
        <v>3233230</v>
      </c>
      <c r="K18">
        <v>45296</v>
      </c>
      <c r="L18">
        <v>12181297</v>
      </c>
      <c r="M18">
        <v>45452</v>
      </c>
    </row>
    <row r="19" spans="1:13" x14ac:dyDescent="0.3">
      <c r="A19" t="s">
        <v>143</v>
      </c>
      <c r="B19" t="s">
        <v>144</v>
      </c>
      <c r="C19" t="s">
        <v>145</v>
      </c>
      <c r="D19">
        <v>1947</v>
      </c>
      <c r="E19" t="s">
        <v>124</v>
      </c>
      <c r="F19">
        <v>138</v>
      </c>
      <c r="G19">
        <v>2004</v>
      </c>
      <c r="H19">
        <v>57323</v>
      </c>
      <c r="I19">
        <v>1813</v>
      </c>
      <c r="J19">
        <v>9292602</v>
      </c>
      <c r="K19">
        <v>45329</v>
      </c>
      <c r="L19">
        <v>1811245</v>
      </c>
      <c r="M19">
        <v>6758</v>
      </c>
    </row>
    <row r="20" spans="1:13" x14ac:dyDescent="0.3">
      <c r="A20" t="s">
        <v>146</v>
      </c>
      <c r="B20" t="s">
        <v>147</v>
      </c>
      <c r="C20" t="s">
        <v>115</v>
      </c>
      <c r="D20">
        <v>1903</v>
      </c>
      <c r="E20" t="s">
        <v>109</v>
      </c>
      <c r="F20">
        <v>84</v>
      </c>
      <c r="G20">
        <v>1992</v>
      </c>
      <c r="H20">
        <v>38166</v>
      </c>
      <c r="I20">
        <v>187</v>
      </c>
      <c r="J20">
        <v>2649621</v>
      </c>
      <c r="K20">
        <v>45062</v>
      </c>
      <c r="L20">
        <v>8367990</v>
      </c>
      <c r="M20">
        <v>18391</v>
      </c>
    </row>
    <row r="21" spans="1:13" x14ac:dyDescent="0.3">
      <c r="A21" t="s">
        <v>148</v>
      </c>
      <c r="B21" t="s">
        <v>149</v>
      </c>
      <c r="C21" t="s">
        <v>145</v>
      </c>
      <c r="D21">
        <v>1978</v>
      </c>
      <c r="E21" t="s">
        <v>119</v>
      </c>
      <c r="F21">
        <v>117</v>
      </c>
      <c r="G21">
        <v>2013</v>
      </c>
      <c r="H21">
        <v>78688</v>
      </c>
      <c r="I21">
        <v>1910</v>
      </c>
      <c r="J21">
        <v>7857981</v>
      </c>
      <c r="K21">
        <v>45043</v>
      </c>
      <c r="L21">
        <v>2598350</v>
      </c>
      <c r="M21">
        <v>7575</v>
      </c>
    </row>
    <row r="22" spans="1:13" x14ac:dyDescent="0.3">
      <c r="A22" t="s">
        <v>150</v>
      </c>
      <c r="B22" t="s">
        <v>107</v>
      </c>
      <c r="C22" t="s">
        <v>141</v>
      </c>
      <c r="D22">
        <v>1992</v>
      </c>
      <c r="E22" t="s">
        <v>116</v>
      </c>
      <c r="F22">
        <v>156</v>
      </c>
      <c r="G22">
        <v>2004</v>
      </c>
      <c r="H22">
        <v>94851</v>
      </c>
      <c r="I22">
        <v>1293</v>
      </c>
      <c r="J22">
        <v>2433591</v>
      </c>
      <c r="K22">
        <v>45007</v>
      </c>
      <c r="L22">
        <v>11322435</v>
      </c>
      <c r="M22">
        <v>23393</v>
      </c>
    </row>
    <row r="23" spans="1:13" x14ac:dyDescent="0.3">
      <c r="A23" t="s">
        <v>151</v>
      </c>
      <c r="B23" t="s">
        <v>107</v>
      </c>
      <c r="C23" t="s">
        <v>101</v>
      </c>
      <c r="D23">
        <v>1932</v>
      </c>
      <c r="E23" t="s">
        <v>102</v>
      </c>
      <c r="F23">
        <v>176</v>
      </c>
      <c r="G23">
        <v>1992</v>
      </c>
      <c r="H23">
        <v>43561</v>
      </c>
      <c r="I23">
        <v>1839</v>
      </c>
      <c r="J23">
        <v>4284238</v>
      </c>
      <c r="K23">
        <v>45697</v>
      </c>
      <c r="L23">
        <v>188583</v>
      </c>
      <c r="M23">
        <v>6083</v>
      </c>
    </row>
    <row r="24" spans="1:13" x14ac:dyDescent="0.3">
      <c r="A24" t="s">
        <v>152</v>
      </c>
      <c r="B24" t="s">
        <v>153</v>
      </c>
      <c r="C24" t="s">
        <v>145</v>
      </c>
      <c r="D24">
        <v>1926</v>
      </c>
      <c r="E24" t="s">
        <v>124</v>
      </c>
      <c r="F24">
        <v>143</v>
      </c>
      <c r="G24">
        <v>1987</v>
      </c>
      <c r="H24">
        <v>86104</v>
      </c>
      <c r="I24">
        <v>1465</v>
      </c>
      <c r="J24">
        <v>2464379</v>
      </c>
      <c r="K24">
        <v>45227</v>
      </c>
      <c r="L24">
        <v>1702604</v>
      </c>
      <c r="M24">
        <v>8305</v>
      </c>
    </row>
    <row r="25" spans="1:13" x14ac:dyDescent="0.3">
      <c r="A25" t="s">
        <v>154</v>
      </c>
      <c r="B25" t="s">
        <v>100</v>
      </c>
      <c r="C25" t="s">
        <v>101</v>
      </c>
      <c r="D25">
        <v>2004</v>
      </c>
      <c r="E25" t="s">
        <v>112</v>
      </c>
      <c r="F25">
        <v>112</v>
      </c>
      <c r="H25">
        <v>39762</v>
      </c>
      <c r="I25">
        <v>1620</v>
      </c>
      <c r="J25">
        <v>1021431</v>
      </c>
      <c r="K25">
        <v>45251</v>
      </c>
      <c r="L25">
        <v>2427112</v>
      </c>
      <c r="M25">
        <v>5751</v>
      </c>
    </row>
    <row r="26" spans="1:13" x14ac:dyDescent="0.3">
      <c r="A26" t="s">
        <v>155</v>
      </c>
      <c r="B26" t="s">
        <v>137</v>
      </c>
      <c r="C26" t="s">
        <v>135</v>
      </c>
      <c r="D26">
        <v>1937</v>
      </c>
      <c r="E26" t="s">
        <v>124</v>
      </c>
      <c r="F26">
        <v>231</v>
      </c>
      <c r="G26">
        <v>2009</v>
      </c>
      <c r="H26">
        <v>65038</v>
      </c>
      <c r="I26">
        <v>499</v>
      </c>
      <c r="J26">
        <v>7812020</v>
      </c>
      <c r="K26">
        <v>45134</v>
      </c>
      <c r="L26">
        <v>10373358</v>
      </c>
      <c r="M26">
        <v>24068</v>
      </c>
    </row>
    <row r="27" spans="1:13" x14ac:dyDescent="0.3">
      <c r="A27" t="s">
        <v>156</v>
      </c>
      <c r="B27" t="s">
        <v>153</v>
      </c>
      <c r="C27" t="s">
        <v>145</v>
      </c>
      <c r="D27">
        <v>1933</v>
      </c>
      <c r="E27" t="s">
        <v>109</v>
      </c>
      <c r="F27">
        <v>214</v>
      </c>
      <c r="H27">
        <v>56768</v>
      </c>
      <c r="I27">
        <v>938</v>
      </c>
      <c r="J27">
        <v>4031493</v>
      </c>
      <c r="K27">
        <v>45572</v>
      </c>
      <c r="L27">
        <v>2529383</v>
      </c>
      <c r="M27">
        <v>6485</v>
      </c>
    </row>
    <row r="28" spans="1:13" x14ac:dyDescent="0.3">
      <c r="A28" t="s">
        <v>157</v>
      </c>
      <c r="B28" t="s">
        <v>144</v>
      </c>
      <c r="C28" t="s">
        <v>101</v>
      </c>
      <c r="D28">
        <v>1984</v>
      </c>
      <c r="E28" t="s">
        <v>112</v>
      </c>
      <c r="F28">
        <v>115</v>
      </c>
      <c r="H28">
        <v>13394</v>
      </c>
      <c r="I28">
        <v>1875</v>
      </c>
      <c r="J28">
        <v>9463691</v>
      </c>
      <c r="K28">
        <v>45617</v>
      </c>
      <c r="L28">
        <v>1276357</v>
      </c>
      <c r="M28">
        <v>6974</v>
      </c>
    </row>
    <row r="29" spans="1:13" x14ac:dyDescent="0.3">
      <c r="A29" t="s">
        <v>158</v>
      </c>
      <c r="B29" t="s">
        <v>121</v>
      </c>
      <c r="C29" t="s">
        <v>108</v>
      </c>
      <c r="D29">
        <v>1919</v>
      </c>
      <c r="E29" t="s">
        <v>109</v>
      </c>
      <c r="F29">
        <v>185</v>
      </c>
      <c r="G29">
        <v>2010</v>
      </c>
      <c r="H29">
        <v>39446</v>
      </c>
      <c r="I29">
        <v>1448</v>
      </c>
      <c r="J29">
        <v>2788665</v>
      </c>
      <c r="K29">
        <v>45300</v>
      </c>
      <c r="L29">
        <v>549283</v>
      </c>
      <c r="M29">
        <v>2080</v>
      </c>
    </row>
    <row r="30" spans="1:13" x14ac:dyDescent="0.3">
      <c r="A30" t="s">
        <v>159</v>
      </c>
      <c r="B30" t="s">
        <v>104</v>
      </c>
      <c r="C30" t="s">
        <v>105</v>
      </c>
      <c r="D30">
        <v>1900</v>
      </c>
      <c r="E30" t="s">
        <v>112</v>
      </c>
      <c r="F30">
        <v>249</v>
      </c>
      <c r="G30">
        <v>2007</v>
      </c>
      <c r="H30">
        <v>92450</v>
      </c>
      <c r="I30">
        <v>959</v>
      </c>
      <c r="J30">
        <v>6932961</v>
      </c>
      <c r="K30">
        <v>45179</v>
      </c>
      <c r="L30">
        <v>4731539</v>
      </c>
      <c r="M30">
        <v>18128</v>
      </c>
    </row>
    <row r="31" spans="1:13" x14ac:dyDescent="0.3">
      <c r="A31" t="s">
        <v>160</v>
      </c>
      <c r="B31" t="s">
        <v>132</v>
      </c>
      <c r="C31" t="s">
        <v>105</v>
      </c>
      <c r="D31">
        <v>2006</v>
      </c>
      <c r="E31" t="s">
        <v>116</v>
      </c>
      <c r="F31">
        <v>249</v>
      </c>
      <c r="H31">
        <v>89745</v>
      </c>
      <c r="I31">
        <v>1731</v>
      </c>
      <c r="J31">
        <v>5213960</v>
      </c>
      <c r="K31">
        <v>45271</v>
      </c>
      <c r="L31">
        <v>7146411</v>
      </c>
      <c r="M31">
        <v>19419</v>
      </c>
    </row>
    <row r="32" spans="1:13" x14ac:dyDescent="0.3">
      <c r="A32" t="s">
        <v>161</v>
      </c>
      <c r="B32" t="s">
        <v>100</v>
      </c>
      <c r="C32" t="s">
        <v>115</v>
      </c>
      <c r="D32">
        <v>1926</v>
      </c>
      <c r="E32" t="s">
        <v>102</v>
      </c>
      <c r="F32">
        <v>85</v>
      </c>
      <c r="H32">
        <v>22367</v>
      </c>
      <c r="I32">
        <v>1355</v>
      </c>
      <c r="J32">
        <v>8753822</v>
      </c>
      <c r="K32">
        <v>45476</v>
      </c>
      <c r="L32">
        <v>1082037</v>
      </c>
      <c r="M32">
        <v>22542</v>
      </c>
    </row>
    <row r="33" spans="1:13" x14ac:dyDescent="0.3">
      <c r="A33" t="s">
        <v>162</v>
      </c>
      <c r="B33" t="s">
        <v>123</v>
      </c>
      <c r="C33" t="s">
        <v>135</v>
      </c>
      <c r="D33">
        <v>1988</v>
      </c>
      <c r="E33" t="s">
        <v>112</v>
      </c>
      <c r="F33">
        <v>110</v>
      </c>
      <c r="G33">
        <v>1987</v>
      </c>
      <c r="H33">
        <v>25806</v>
      </c>
      <c r="I33">
        <v>427</v>
      </c>
      <c r="J33">
        <v>4653295</v>
      </c>
      <c r="K33">
        <v>45318</v>
      </c>
      <c r="L33">
        <v>3045636</v>
      </c>
      <c r="M33">
        <v>30764</v>
      </c>
    </row>
    <row r="34" spans="1:13" x14ac:dyDescent="0.3">
      <c r="A34" t="s">
        <v>163</v>
      </c>
      <c r="B34" t="s">
        <v>111</v>
      </c>
      <c r="C34" t="s">
        <v>145</v>
      </c>
      <c r="D34">
        <v>1917</v>
      </c>
      <c r="E34" t="s">
        <v>102</v>
      </c>
      <c r="F34">
        <v>106</v>
      </c>
      <c r="G34">
        <v>1986</v>
      </c>
      <c r="H34">
        <v>43507</v>
      </c>
      <c r="I34">
        <v>433</v>
      </c>
      <c r="J34">
        <v>1783632</v>
      </c>
      <c r="K34">
        <v>45174</v>
      </c>
      <c r="L34">
        <v>1946238</v>
      </c>
      <c r="M34">
        <v>9180</v>
      </c>
    </row>
    <row r="35" spans="1:13" x14ac:dyDescent="0.3">
      <c r="A35" t="s">
        <v>164</v>
      </c>
      <c r="B35" t="s">
        <v>129</v>
      </c>
      <c r="C35" t="s">
        <v>101</v>
      </c>
      <c r="D35">
        <v>1906</v>
      </c>
      <c r="E35" t="s">
        <v>124</v>
      </c>
      <c r="F35">
        <v>196</v>
      </c>
      <c r="G35">
        <v>2021</v>
      </c>
      <c r="H35">
        <v>16569</v>
      </c>
      <c r="I35">
        <v>721</v>
      </c>
      <c r="J35">
        <v>8167903</v>
      </c>
      <c r="K35">
        <v>45528</v>
      </c>
      <c r="L35">
        <v>3047161</v>
      </c>
      <c r="M35">
        <v>7169</v>
      </c>
    </row>
    <row r="36" spans="1:13" x14ac:dyDescent="0.3">
      <c r="A36" t="s">
        <v>165</v>
      </c>
      <c r="B36" t="s">
        <v>121</v>
      </c>
      <c r="C36" t="s">
        <v>108</v>
      </c>
      <c r="D36">
        <v>1975</v>
      </c>
      <c r="E36" t="s">
        <v>102</v>
      </c>
      <c r="F36">
        <v>122</v>
      </c>
      <c r="G36">
        <v>1991</v>
      </c>
      <c r="H36">
        <v>91152</v>
      </c>
      <c r="I36">
        <v>1113</v>
      </c>
      <c r="J36">
        <v>7307676</v>
      </c>
      <c r="K36">
        <v>45025</v>
      </c>
      <c r="L36">
        <v>83792</v>
      </c>
      <c r="M36">
        <v>2702</v>
      </c>
    </row>
    <row r="37" spans="1:13" x14ac:dyDescent="0.3">
      <c r="A37" t="s">
        <v>166</v>
      </c>
      <c r="B37" t="s">
        <v>144</v>
      </c>
      <c r="C37" t="s">
        <v>135</v>
      </c>
      <c r="D37">
        <v>1961</v>
      </c>
      <c r="E37" t="s">
        <v>112</v>
      </c>
      <c r="F37">
        <v>72</v>
      </c>
      <c r="H37">
        <v>89854</v>
      </c>
      <c r="I37">
        <v>378</v>
      </c>
      <c r="J37">
        <v>7547631</v>
      </c>
      <c r="K37">
        <v>45337</v>
      </c>
      <c r="L37">
        <v>1107133</v>
      </c>
      <c r="M37">
        <v>25162</v>
      </c>
    </row>
    <row r="38" spans="1:13" x14ac:dyDescent="0.3">
      <c r="A38" t="s">
        <v>167</v>
      </c>
      <c r="B38" t="s">
        <v>118</v>
      </c>
      <c r="C38" t="s">
        <v>108</v>
      </c>
      <c r="D38">
        <v>1954</v>
      </c>
      <c r="E38" t="s">
        <v>119</v>
      </c>
      <c r="F38">
        <v>155</v>
      </c>
      <c r="G38">
        <v>1993</v>
      </c>
      <c r="H38">
        <v>70878</v>
      </c>
      <c r="I38">
        <v>1242</v>
      </c>
      <c r="J38">
        <v>2690977</v>
      </c>
      <c r="K38">
        <v>45643</v>
      </c>
      <c r="L38">
        <v>539094</v>
      </c>
      <c r="M38">
        <v>2374</v>
      </c>
    </row>
    <row r="39" spans="1:13" x14ac:dyDescent="0.3">
      <c r="A39" t="s">
        <v>168</v>
      </c>
      <c r="B39" t="s">
        <v>132</v>
      </c>
      <c r="C39" t="s">
        <v>115</v>
      </c>
      <c r="D39">
        <v>1940</v>
      </c>
      <c r="E39" t="s">
        <v>109</v>
      </c>
      <c r="F39">
        <v>235</v>
      </c>
      <c r="G39">
        <v>1991</v>
      </c>
      <c r="H39">
        <v>35520</v>
      </c>
      <c r="I39">
        <v>192</v>
      </c>
      <c r="J39">
        <v>8096960</v>
      </c>
      <c r="K39">
        <v>45382</v>
      </c>
      <c r="L39">
        <v>4797212</v>
      </c>
      <c r="M39">
        <v>24228</v>
      </c>
    </row>
    <row r="40" spans="1:13" x14ac:dyDescent="0.3">
      <c r="A40" t="s">
        <v>169</v>
      </c>
      <c r="B40" t="s">
        <v>123</v>
      </c>
      <c r="C40" t="s">
        <v>170</v>
      </c>
      <c r="D40">
        <v>2022</v>
      </c>
      <c r="E40" t="s">
        <v>138</v>
      </c>
      <c r="F40">
        <v>236</v>
      </c>
      <c r="G40">
        <v>1999</v>
      </c>
      <c r="H40">
        <v>39891</v>
      </c>
      <c r="I40">
        <v>1485</v>
      </c>
      <c r="J40">
        <v>3180581</v>
      </c>
      <c r="K40">
        <v>45433</v>
      </c>
      <c r="L40">
        <v>3239048</v>
      </c>
      <c r="M40">
        <v>13440</v>
      </c>
    </row>
    <row r="41" spans="1:13" x14ac:dyDescent="0.3">
      <c r="A41" t="s">
        <v>171</v>
      </c>
      <c r="B41" t="s">
        <v>100</v>
      </c>
      <c r="C41" t="s">
        <v>135</v>
      </c>
      <c r="D41">
        <v>1935</v>
      </c>
      <c r="E41" t="s">
        <v>124</v>
      </c>
      <c r="F41">
        <v>161</v>
      </c>
      <c r="G41">
        <v>1986</v>
      </c>
      <c r="H41">
        <v>29241</v>
      </c>
      <c r="I41">
        <v>717</v>
      </c>
      <c r="J41">
        <v>6812575</v>
      </c>
      <c r="K41">
        <v>45384</v>
      </c>
      <c r="L41">
        <v>4886894</v>
      </c>
      <c r="M41">
        <v>30735</v>
      </c>
    </row>
    <row r="42" spans="1:13" x14ac:dyDescent="0.3">
      <c r="A42" t="s">
        <v>172</v>
      </c>
      <c r="B42" t="s">
        <v>123</v>
      </c>
      <c r="C42" t="s">
        <v>141</v>
      </c>
      <c r="D42">
        <v>1957</v>
      </c>
      <c r="E42" t="s">
        <v>119</v>
      </c>
      <c r="F42">
        <v>180</v>
      </c>
      <c r="G42">
        <v>1989</v>
      </c>
      <c r="H42">
        <v>93570</v>
      </c>
      <c r="I42">
        <v>368</v>
      </c>
      <c r="J42">
        <v>7807839</v>
      </c>
      <c r="K42">
        <v>45709</v>
      </c>
      <c r="L42">
        <v>4926710</v>
      </c>
      <c r="M42">
        <v>20700</v>
      </c>
    </row>
    <row r="43" spans="1:13" x14ac:dyDescent="0.3">
      <c r="A43" t="s">
        <v>173</v>
      </c>
      <c r="B43" t="s">
        <v>100</v>
      </c>
      <c r="C43" t="s">
        <v>141</v>
      </c>
      <c r="D43">
        <v>2010</v>
      </c>
      <c r="E43" t="s">
        <v>116</v>
      </c>
      <c r="F43">
        <v>185</v>
      </c>
      <c r="G43">
        <v>1993</v>
      </c>
      <c r="H43">
        <v>30900</v>
      </c>
      <c r="I43">
        <v>126</v>
      </c>
      <c r="J43">
        <v>6236731</v>
      </c>
      <c r="K43">
        <v>45627</v>
      </c>
      <c r="L43">
        <v>4400750</v>
      </c>
      <c r="M43">
        <v>28763</v>
      </c>
    </row>
    <row r="44" spans="1:13" x14ac:dyDescent="0.3">
      <c r="A44" t="s">
        <v>174</v>
      </c>
      <c r="B44" t="s">
        <v>134</v>
      </c>
      <c r="C44" t="s">
        <v>141</v>
      </c>
      <c r="D44">
        <v>1941</v>
      </c>
      <c r="E44" t="s">
        <v>112</v>
      </c>
      <c r="F44">
        <v>195</v>
      </c>
      <c r="H44">
        <v>16206</v>
      </c>
      <c r="I44">
        <v>1312</v>
      </c>
      <c r="J44">
        <v>730823</v>
      </c>
      <c r="K44">
        <v>45432</v>
      </c>
      <c r="L44">
        <v>1377897</v>
      </c>
      <c r="M44">
        <v>24173</v>
      </c>
    </row>
    <row r="45" spans="1:13" x14ac:dyDescent="0.3">
      <c r="A45" t="s">
        <v>175</v>
      </c>
      <c r="B45" t="s">
        <v>104</v>
      </c>
      <c r="C45" t="s">
        <v>101</v>
      </c>
      <c r="D45">
        <v>1954</v>
      </c>
      <c r="E45" t="s">
        <v>124</v>
      </c>
      <c r="F45">
        <v>112</v>
      </c>
      <c r="G45">
        <v>1991</v>
      </c>
      <c r="H45">
        <v>51312</v>
      </c>
      <c r="I45">
        <v>1383</v>
      </c>
      <c r="J45">
        <v>7479299</v>
      </c>
      <c r="K45">
        <v>45361</v>
      </c>
      <c r="L45">
        <v>1173995</v>
      </c>
      <c r="M45">
        <v>5241</v>
      </c>
    </row>
    <row r="46" spans="1:13" x14ac:dyDescent="0.3">
      <c r="A46" t="s">
        <v>176</v>
      </c>
      <c r="B46" t="s">
        <v>100</v>
      </c>
      <c r="C46" t="s">
        <v>141</v>
      </c>
      <c r="D46">
        <v>1920</v>
      </c>
      <c r="E46" t="s">
        <v>109</v>
      </c>
      <c r="F46">
        <v>88</v>
      </c>
      <c r="G46">
        <v>2001</v>
      </c>
      <c r="H46">
        <v>46998</v>
      </c>
      <c r="I46">
        <v>281</v>
      </c>
      <c r="J46">
        <v>3848715</v>
      </c>
      <c r="K46">
        <v>45464</v>
      </c>
      <c r="L46">
        <v>8905501</v>
      </c>
      <c r="M46">
        <v>23748</v>
      </c>
    </row>
    <row r="47" spans="1:13" x14ac:dyDescent="0.3">
      <c r="A47" t="s">
        <v>177</v>
      </c>
      <c r="B47" t="s">
        <v>114</v>
      </c>
      <c r="C47" t="s">
        <v>145</v>
      </c>
      <c r="D47">
        <v>1952</v>
      </c>
      <c r="E47" t="s">
        <v>116</v>
      </c>
      <c r="F47">
        <v>169</v>
      </c>
      <c r="G47">
        <v>2000</v>
      </c>
      <c r="H47">
        <v>96310</v>
      </c>
      <c r="I47">
        <v>1644</v>
      </c>
      <c r="J47">
        <v>7857986</v>
      </c>
      <c r="K47">
        <v>45320</v>
      </c>
      <c r="L47">
        <v>2369645</v>
      </c>
      <c r="M47">
        <v>8463</v>
      </c>
    </row>
    <row r="48" spans="1:13" x14ac:dyDescent="0.3">
      <c r="A48" t="s">
        <v>178</v>
      </c>
      <c r="B48" t="s">
        <v>107</v>
      </c>
      <c r="C48" t="s">
        <v>145</v>
      </c>
      <c r="D48">
        <v>1900</v>
      </c>
      <c r="E48" t="s">
        <v>116</v>
      </c>
      <c r="F48">
        <v>209</v>
      </c>
      <c r="G48">
        <v>1991</v>
      </c>
      <c r="H48">
        <v>93972</v>
      </c>
      <c r="I48">
        <v>526</v>
      </c>
      <c r="J48">
        <v>8712968</v>
      </c>
      <c r="K48">
        <v>45121</v>
      </c>
      <c r="L48">
        <v>1387817</v>
      </c>
      <c r="M48">
        <v>7930</v>
      </c>
    </row>
    <row r="49" spans="1:13" x14ac:dyDescent="0.3">
      <c r="A49" t="s">
        <v>179</v>
      </c>
      <c r="B49" t="s">
        <v>100</v>
      </c>
      <c r="C49" t="s">
        <v>108</v>
      </c>
      <c r="D49">
        <v>1965</v>
      </c>
      <c r="E49" t="s">
        <v>102</v>
      </c>
      <c r="F49">
        <v>142</v>
      </c>
      <c r="G49">
        <v>1997</v>
      </c>
      <c r="H49">
        <v>20457</v>
      </c>
      <c r="I49">
        <v>148</v>
      </c>
      <c r="J49">
        <v>2270384</v>
      </c>
      <c r="K49">
        <v>45146</v>
      </c>
      <c r="L49">
        <v>338987</v>
      </c>
      <c r="M49">
        <v>1606</v>
      </c>
    </row>
    <row r="50" spans="1:13" x14ac:dyDescent="0.3">
      <c r="A50" t="s">
        <v>180</v>
      </c>
      <c r="B50" t="s">
        <v>104</v>
      </c>
      <c r="C50" t="s">
        <v>101</v>
      </c>
      <c r="D50">
        <v>1948</v>
      </c>
      <c r="E50" t="s">
        <v>116</v>
      </c>
      <c r="F50">
        <v>89</v>
      </c>
      <c r="G50">
        <v>1983</v>
      </c>
      <c r="H50">
        <v>32829</v>
      </c>
      <c r="I50">
        <v>1900</v>
      </c>
      <c r="J50">
        <v>9984691</v>
      </c>
      <c r="K50">
        <v>45500</v>
      </c>
      <c r="L50">
        <v>2029020</v>
      </c>
      <c r="M50">
        <v>6281</v>
      </c>
    </row>
    <row r="51" spans="1:13" x14ac:dyDescent="0.3">
      <c r="A51" t="s">
        <v>181</v>
      </c>
      <c r="B51" t="s">
        <v>118</v>
      </c>
      <c r="C51" t="s">
        <v>145</v>
      </c>
      <c r="D51">
        <v>1931</v>
      </c>
      <c r="E51" t="s">
        <v>112</v>
      </c>
      <c r="F51">
        <v>211</v>
      </c>
      <c r="G51">
        <v>1998</v>
      </c>
      <c r="H51">
        <v>13818</v>
      </c>
      <c r="I51">
        <v>1108</v>
      </c>
      <c r="J51">
        <v>7376402</v>
      </c>
      <c r="K51">
        <v>45151</v>
      </c>
      <c r="L51">
        <v>1580709</v>
      </c>
      <c r="M51">
        <v>11885</v>
      </c>
    </row>
    <row r="52" spans="1:13" x14ac:dyDescent="0.3">
      <c r="A52" t="s">
        <v>182</v>
      </c>
      <c r="B52" t="s">
        <v>107</v>
      </c>
      <c r="C52" t="s">
        <v>145</v>
      </c>
      <c r="D52">
        <v>1907</v>
      </c>
      <c r="E52" t="s">
        <v>102</v>
      </c>
      <c r="F52">
        <v>149</v>
      </c>
      <c r="G52">
        <v>2020</v>
      </c>
      <c r="H52">
        <v>88148</v>
      </c>
      <c r="I52">
        <v>1007</v>
      </c>
      <c r="J52">
        <v>8547779</v>
      </c>
      <c r="K52">
        <v>45294</v>
      </c>
      <c r="L52">
        <v>1609083</v>
      </c>
      <c r="M52">
        <v>7449</v>
      </c>
    </row>
    <row r="53" spans="1:13" x14ac:dyDescent="0.3">
      <c r="A53" t="s">
        <v>183</v>
      </c>
      <c r="B53" t="s">
        <v>147</v>
      </c>
      <c r="C53" t="s">
        <v>170</v>
      </c>
      <c r="D53">
        <v>2006</v>
      </c>
      <c r="E53" t="s">
        <v>119</v>
      </c>
      <c r="F53">
        <v>124</v>
      </c>
      <c r="G53">
        <v>1984</v>
      </c>
      <c r="H53">
        <v>12535</v>
      </c>
      <c r="I53">
        <v>1657</v>
      </c>
      <c r="J53">
        <v>9934108</v>
      </c>
      <c r="K53">
        <v>45499</v>
      </c>
      <c r="L53">
        <v>5116857</v>
      </c>
      <c r="M53">
        <v>14917</v>
      </c>
    </row>
    <row r="54" spans="1:13" x14ac:dyDescent="0.3">
      <c r="A54" t="s">
        <v>184</v>
      </c>
      <c r="B54" t="s">
        <v>137</v>
      </c>
      <c r="C54" t="s">
        <v>141</v>
      </c>
      <c r="D54">
        <v>1932</v>
      </c>
      <c r="E54" t="s">
        <v>124</v>
      </c>
      <c r="F54">
        <v>177</v>
      </c>
      <c r="H54">
        <v>37840</v>
      </c>
      <c r="I54">
        <v>955</v>
      </c>
      <c r="J54">
        <v>6216680</v>
      </c>
      <c r="K54">
        <v>45448</v>
      </c>
      <c r="L54">
        <v>12533220</v>
      </c>
      <c r="M54">
        <v>26002</v>
      </c>
    </row>
    <row r="55" spans="1:13" x14ac:dyDescent="0.3">
      <c r="A55" t="s">
        <v>185</v>
      </c>
      <c r="B55" t="s">
        <v>132</v>
      </c>
      <c r="C55" t="s">
        <v>108</v>
      </c>
      <c r="D55">
        <v>1902</v>
      </c>
      <c r="E55" t="s">
        <v>138</v>
      </c>
      <c r="F55">
        <v>192</v>
      </c>
      <c r="H55">
        <v>53575</v>
      </c>
      <c r="I55">
        <v>557</v>
      </c>
      <c r="J55">
        <v>5983638</v>
      </c>
      <c r="K55">
        <v>45409</v>
      </c>
      <c r="L55">
        <v>693775</v>
      </c>
      <c r="M55">
        <v>1395</v>
      </c>
    </row>
    <row r="56" spans="1:13" x14ac:dyDescent="0.3">
      <c r="A56" t="s">
        <v>186</v>
      </c>
      <c r="B56" t="s">
        <v>137</v>
      </c>
      <c r="C56" t="s">
        <v>170</v>
      </c>
      <c r="D56">
        <v>1951</v>
      </c>
      <c r="E56" t="s">
        <v>124</v>
      </c>
      <c r="F56">
        <v>229</v>
      </c>
      <c r="G56">
        <v>2000</v>
      </c>
      <c r="H56">
        <v>86490</v>
      </c>
      <c r="I56">
        <v>1183</v>
      </c>
      <c r="J56">
        <v>7976799</v>
      </c>
      <c r="K56">
        <v>45594</v>
      </c>
      <c r="L56">
        <v>854257</v>
      </c>
      <c r="M56">
        <v>16118</v>
      </c>
    </row>
    <row r="57" spans="1:13" x14ac:dyDescent="0.3">
      <c r="A57" t="s">
        <v>187</v>
      </c>
      <c r="B57" t="s">
        <v>114</v>
      </c>
      <c r="C57" t="s">
        <v>105</v>
      </c>
      <c r="D57">
        <v>1985</v>
      </c>
      <c r="E57" t="s">
        <v>112</v>
      </c>
      <c r="F57">
        <v>90</v>
      </c>
      <c r="G57">
        <v>1991</v>
      </c>
      <c r="H57">
        <v>20750</v>
      </c>
      <c r="I57">
        <v>374</v>
      </c>
      <c r="J57">
        <v>4896586</v>
      </c>
      <c r="K57">
        <v>45630</v>
      </c>
      <c r="L57">
        <v>7349185</v>
      </c>
      <c r="M57">
        <v>16331</v>
      </c>
    </row>
    <row r="58" spans="1:13" x14ac:dyDescent="0.3">
      <c r="A58" t="s">
        <v>188</v>
      </c>
      <c r="B58" t="s">
        <v>118</v>
      </c>
      <c r="C58" t="s">
        <v>115</v>
      </c>
      <c r="D58">
        <v>1955</v>
      </c>
      <c r="E58" t="s">
        <v>119</v>
      </c>
      <c r="F58">
        <v>83</v>
      </c>
      <c r="G58">
        <v>2011</v>
      </c>
      <c r="H58">
        <v>94582</v>
      </c>
      <c r="I58">
        <v>840</v>
      </c>
      <c r="J58">
        <v>7217021</v>
      </c>
      <c r="K58">
        <v>45242</v>
      </c>
      <c r="L58">
        <v>14421620</v>
      </c>
      <c r="M58">
        <v>43701</v>
      </c>
    </row>
    <row r="59" spans="1:13" x14ac:dyDescent="0.3">
      <c r="A59" t="s">
        <v>189</v>
      </c>
      <c r="B59" t="s">
        <v>144</v>
      </c>
      <c r="C59" t="s">
        <v>170</v>
      </c>
      <c r="D59">
        <v>1904</v>
      </c>
      <c r="E59" t="s">
        <v>138</v>
      </c>
      <c r="F59">
        <v>203</v>
      </c>
      <c r="G59">
        <v>1995</v>
      </c>
      <c r="H59">
        <v>67644</v>
      </c>
      <c r="I59">
        <v>104</v>
      </c>
      <c r="J59">
        <v>1328454</v>
      </c>
      <c r="K59">
        <v>44992</v>
      </c>
      <c r="L59">
        <v>628556</v>
      </c>
      <c r="M59">
        <v>17958</v>
      </c>
    </row>
    <row r="60" spans="1:13" x14ac:dyDescent="0.3">
      <c r="A60" t="s">
        <v>190</v>
      </c>
      <c r="B60" t="s">
        <v>118</v>
      </c>
      <c r="C60" t="s">
        <v>108</v>
      </c>
      <c r="D60">
        <v>1994</v>
      </c>
      <c r="E60" t="s">
        <v>124</v>
      </c>
      <c r="F60">
        <v>74</v>
      </c>
      <c r="G60">
        <v>1990</v>
      </c>
      <c r="H60">
        <v>16027</v>
      </c>
      <c r="I60">
        <v>1766</v>
      </c>
      <c r="J60">
        <v>6897981</v>
      </c>
      <c r="K60">
        <v>45124</v>
      </c>
      <c r="L60">
        <v>160256</v>
      </c>
      <c r="M60">
        <v>2165</v>
      </c>
    </row>
    <row r="61" spans="1:13" x14ac:dyDescent="0.3">
      <c r="A61" t="s">
        <v>191</v>
      </c>
      <c r="B61" t="s">
        <v>192</v>
      </c>
      <c r="C61" t="s">
        <v>145</v>
      </c>
      <c r="D61">
        <v>1963</v>
      </c>
      <c r="E61" t="s">
        <v>138</v>
      </c>
      <c r="F61">
        <v>121</v>
      </c>
      <c r="H61">
        <v>50141</v>
      </c>
      <c r="I61">
        <v>1619</v>
      </c>
      <c r="J61">
        <v>845644</v>
      </c>
      <c r="K61">
        <v>45495</v>
      </c>
      <c r="L61">
        <v>1043051</v>
      </c>
      <c r="M61">
        <v>9569</v>
      </c>
    </row>
    <row r="62" spans="1:13" x14ac:dyDescent="0.3">
      <c r="A62" t="s">
        <v>193</v>
      </c>
      <c r="B62" t="s">
        <v>111</v>
      </c>
      <c r="C62" t="s">
        <v>135</v>
      </c>
      <c r="D62">
        <v>1967</v>
      </c>
      <c r="E62" t="s">
        <v>116</v>
      </c>
      <c r="F62">
        <v>73</v>
      </c>
      <c r="G62">
        <v>1991</v>
      </c>
      <c r="H62">
        <v>95434</v>
      </c>
      <c r="I62">
        <v>1367</v>
      </c>
      <c r="J62">
        <v>3025229</v>
      </c>
      <c r="K62">
        <v>45386</v>
      </c>
      <c r="L62">
        <v>4455563</v>
      </c>
      <c r="M62">
        <v>30517</v>
      </c>
    </row>
    <row r="63" spans="1:13" x14ac:dyDescent="0.3">
      <c r="A63" t="s">
        <v>194</v>
      </c>
      <c r="B63" t="s">
        <v>144</v>
      </c>
      <c r="C63" t="s">
        <v>127</v>
      </c>
      <c r="D63">
        <v>2019</v>
      </c>
      <c r="E63" t="s">
        <v>124</v>
      </c>
      <c r="F63">
        <v>144</v>
      </c>
      <c r="G63">
        <v>2013</v>
      </c>
      <c r="H63">
        <v>24054</v>
      </c>
      <c r="I63">
        <v>483</v>
      </c>
      <c r="J63">
        <v>3034768</v>
      </c>
      <c r="K63">
        <v>45569</v>
      </c>
      <c r="L63">
        <v>2551749</v>
      </c>
      <c r="M63">
        <v>21809</v>
      </c>
    </row>
    <row r="64" spans="1:13" x14ac:dyDescent="0.3">
      <c r="A64" t="s">
        <v>195</v>
      </c>
      <c r="B64" t="s">
        <v>126</v>
      </c>
      <c r="C64" t="s">
        <v>108</v>
      </c>
      <c r="D64">
        <v>2006</v>
      </c>
      <c r="E64" t="s">
        <v>119</v>
      </c>
      <c r="F64">
        <v>167</v>
      </c>
      <c r="H64">
        <v>57216</v>
      </c>
      <c r="I64">
        <v>1241</v>
      </c>
      <c r="J64">
        <v>6858422</v>
      </c>
      <c r="K64">
        <v>45439</v>
      </c>
      <c r="L64">
        <v>763420</v>
      </c>
      <c r="M64">
        <v>1587</v>
      </c>
    </row>
    <row r="65" spans="1:13" x14ac:dyDescent="0.3">
      <c r="A65" t="s">
        <v>196</v>
      </c>
      <c r="B65" t="s">
        <v>123</v>
      </c>
      <c r="C65" t="s">
        <v>170</v>
      </c>
      <c r="D65">
        <v>1949</v>
      </c>
      <c r="E65" t="s">
        <v>124</v>
      </c>
      <c r="F65">
        <v>106</v>
      </c>
      <c r="G65">
        <v>2006</v>
      </c>
      <c r="H65">
        <v>20812</v>
      </c>
      <c r="I65">
        <v>905</v>
      </c>
      <c r="J65">
        <v>4867003</v>
      </c>
      <c r="K65">
        <v>45571</v>
      </c>
      <c r="L65">
        <v>4896657</v>
      </c>
      <c r="M65">
        <v>15302</v>
      </c>
    </row>
    <row r="66" spans="1:13" x14ac:dyDescent="0.3">
      <c r="A66" t="s">
        <v>197</v>
      </c>
      <c r="B66" t="s">
        <v>123</v>
      </c>
      <c r="C66" t="s">
        <v>135</v>
      </c>
      <c r="D66">
        <v>1979</v>
      </c>
      <c r="E66" t="s">
        <v>116</v>
      </c>
      <c r="F66">
        <v>212</v>
      </c>
      <c r="G66">
        <v>2002</v>
      </c>
      <c r="H66">
        <v>60514</v>
      </c>
      <c r="I66">
        <v>919</v>
      </c>
      <c r="J66">
        <v>790942</v>
      </c>
      <c r="K66">
        <v>45460</v>
      </c>
      <c r="L66">
        <v>14190870</v>
      </c>
      <c r="M66">
        <v>30322</v>
      </c>
    </row>
    <row r="67" spans="1:13" x14ac:dyDescent="0.3">
      <c r="A67" t="s">
        <v>198</v>
      </c>
      <c r="B67" t="s">
        <v>137</v>
      </c>
      <c r="C67" t="s">
        <v>141</v>
      </c>
      <c r="D67">
        <v>1981</v>
      </c>
      <c r="E67" t="s">
        <v>138</v>
      </c>
      <c r="F67">
        <v>217</v>
      </c>
      <c r="G67">
        <v>2015</v>
      </c>
      <c r="H67">
        <v>52633</v>
      </c>
      <c r="I67">
        <v>1744</v>
      </c>
      <c r="J67">
        <v>7352839</v>
      </c>
      <c r="K67">
        <v>45043</v>
      </c>
      <c r="L67">
        <v>1781687</v>
      </c>
      <c r="M67">
        <v>24406</v>
      </c>
    </row>
    <row r="68" spans="1:13" x14ac:dyDescent="0.3">
      <c r="A68" t="s">
        <v>199</v>
      </c>
      <c r="B68" t="s">
        <v>147</v>
      </c>
      <c r="C68" t="s">
        <v>108</v>
      </c>
      <c r="D68">
        <v>1943</v>
      </c>
      <c r="E68" t="s">
        <v>138</v>
      </c>
      <c r="F68">
        <v>194</v>
      </c>
      <c r="H68">
        <v>84420</v>
      </c>
      <c r="I68">
        <v>1543</v>
      </c>
      <c r="J68">
        <v>5325438</v>
      </c>
      <c r="K68">
        <v>45363</v>
      </c>
      <c r="L68">
        <v>525903</v>
      </c>
      <c r="M68">
        <v>1741</v>
      </c>
    </row>
    <row r="69" spans="1:13" x14ac:dyDescent="0.3">
      <c r="A69" t="s">
        <v>200</v>
      </c>
      <c r="B69" t="s">
        <v>107</v>
      </c>
      <c r="C69" t="s">
        <v>101</v>
      </c>
      <c r="D69">
        <v>2010</v>
      </c>
      <c r="E69" t="s">
        <v>138</v>
      </c>
      <c r="F69">
        <v>242</v>
      </c>
      <c r="G69">
        <v>1980</v>
      </c>
      <c r="H69">
        <v>20243</v>
      </c>
      <c r="I69">
        <v>640</v>
      </c>
      <c r="J69">
        <v>4482050</v>
      </c>
      <c r="K69">
        <v>45592</v>
      </c>
      <c r="L69">
        <v>3563928</v>
      </c>
      <c r="M69">
        <v>7142</v>
      </c>
    </row>
    <row r="70" spans="1:13" x14ac:dyDescent="0.3">
      <c r="A70" t="s">
        <v>201</v>
      </c>
      <c r="B70" t="s">
        <v>134</v>
      </c>
      <c r="C70" t="s">
        <v>105</v>
      </c>
      <c r="D70">
        <v>1996</v>
      </c>
      <c r="E70" t="s">
        <v>119</v>
      </c>
      <c r="F70">
        <v>129</v>
      </c>
      <c r="G70">
        <v>2015</v>
      </c>
      <c r="H70">
        <v>79710</v>
      </c>
      <c r="I70">
        <v>626</v>
      </c>
      <c r="J70">
        <v>4704734</v>
      </c>
      <c r="K70">
        <v>45391</v>
      </c>
      <c r="L70">
        <v>6104075</v>
      </c>
      <c r="M70">
        <v>20279</v>
      </c>
    </row>
    <row r="71" spans="1:13" x14ac:dyDescent="0.3">
      <c r="A71" t="s">
        <v>202</v>
      </c>
      <c r="B71" t="s">
        <v>126</v>
      </c>
      <c r="C71" t="s">
        <v>135</v>
      </c>
      <c r="D71">
        <v>1932</v>
      </c>
      <c r="E71" t="s">
        <v>109</v>
      </c>
      <c r="F71">
        <v>106</v>
      </c>
      <c r="G71">
        <v>2015</v>
      </c>
      <c r="H71">
        <v>65296</v>
      </c>
      <c r="I71">
        <v>388</v>
      </c>
      <c r="J71">
        <v>2809074</v>
      </c>
      <c r="K71">
        <v>45550</v>
      </c>
      <c r="L71">
        <v>6663864</v>
      </c>
      <c r="M71">
        <v>26549</v>
      </c>
    </row>
    <row r="72" spans="1:13" x14ac:dyDescent="0.3">
      <c r="A72" t="s">
        <v>203</v>
      </c>
      <c r="B72" t="s">
        <v>123</v>
      </c>
      <c r="C72" t="s">
        <v>145</v>
      </c>
      <c r="D72">
        <v>2003</v>
      </c>
      <c r="E72" t="s">
        <v>124</v>
      </c>
      <c r="F72">
        <v>237</v>
      </c>
      <c r="G72">
        <v>2010</v>
      </c>
      <c r="H72">
        <v>42655</v>
      </c>
      <c r="I72">
        <v>1701</v>
      </c>
      <c r="J72">
        <v>5712408</v>
      </c>
      <c r="K72">
        <v>45519</v>
      </c>
      <c r="L72">
        <v>2183128</v>
      </c>
      <c r="M72">
        <v>8146</v>
      </c>
    </row>
    <row r="73" spans="1:13" x14ac:dyDescent="0.3">
      <c r="A73" t="s">
        <v>204</v>
      </c>
      <c r="B73" t="s">
        <v>104</v>
      </c>
      <c r="C73" t="s">
        <v>145</v>
      </c>
      <c r="D73">
        <v>1923</v>
      </c>
      <c r="E73" t="s">
        <v>124</v>
      </c>
      <c r="F73">
        <v>59</v>
      </c>
      <c r="H73">
        <v>25199</v>
      </c>
      <c r="I73">
        <v>1948</v>
      </c>
      <c r="J73">
        <v>8673891</v>
      </c>
      <c r="K73">
        <v>45175</v>
      </c>
      <c r="L73">
        <v>2765056</v>
      </c>
      <c r="M73">
        <v>8430</v>
      </c>
    </row>
    <row r="74" spans="1:13" x14ac:dyDescent="0.3">
      <c r="A74" t="s">
        <v>205</v>
      </c>
      <c r="B74" t="s">
        <v>144</v>
      </c>
      <c r="C74" t="s">
        <v>101</v>
      </c>
      <c r="D74">
        <v>1936</v>
      </c>
      <c r="E74" t="s">
        <v>109</v>
      </c>
      <c r="F74">
        <v>75</v>
      </c>
      <c r="H74">
        <v>91618</v>
      </c>
      <c r="I74">
        <v>1969</v>
      </c>
      <c r="J74">
        <v>8434868</v>
      </c>
      <c r="K74">
        <v>45092</v>
      </c>
      <c r="L74">
        <v>3195341</v>
      </c>
      <c r="M74">
        <v>6521</v>
      </c>
    </row>
    <row r="75" spans="1:13" x14ac:dyDescent="0.3">
      <c r="A75" t="s">
        <v>206</v>
      </c>
      <c r="B75" t="s">
        <v>144</v>
      </c>
      <c r="C75" t="s">
        <v>101</v>
      </c>
      <c r="D75">
        <v>1934</v>
      </c>
      <c r="E75" t="s">
        <v>138</v>
      </c>
      <c r="F75">
        <v>122</v>
      </c>
      <c r="H75">
        <v>91211</v>
      </c>
      <c r="I75">
        <v>1766</v>
      </c>
      <c r="J75">
        <v>6230034</v>
      </c>
      <c r="K75">
        <v>45634</v>
      </c>
      <c r="L75">
        <v>2270974</v>
      </c>
      <c r="M75">
        <v>5330</v>
      </c>
    </row>
    <row r="76" spans="1:13" x14ac:dyDescent="0.3">
      <c r="A76" t="s">
        <v>207</v>
      </c>
      <c r="B76" t="s">
        <v>132</v>
      </c>
      <c r="C76" t="s">
        <v>115</v>
      </c>
      <c r="D76">
        <v>1939</v>
      </c>
      <c r="E76" t="s">
        <v>138</v>
      </c>
      <c r="F76">
        <v>100</v>
      </c>
      <c r="H76">
        <v>88067</v>
      </c>
      <c r="I76">
        <v>1912</v>
      </c>
      <c r="J76">
        <v>6361992</v>
      </c>
      <c r="K76">
        <v>45651</v>
      </c>
      <c r="L76">
        <v>2066623</v>
      </c>
      <c r="M76">
        <v>25513</v>
      </c>
    </row>
    <row r="77" spans="1:13" x14ac:dyDescent="0.3">
      <c r="A77" t="s">
        <v>208</v>
      </c>
      <c r="B77" t="s">
        <v>126</v>
      </c>
      <c r="C77" t="s">
        <v>141</v>
      </c>
      <c r="D77">
        <v>1980</v>
      </c>
      <c r="E77" t="s">
        <v>112</v>
      </c>
      <c r="F77">
        <v>214</v>
      </c>
      <c r="G77">
        <v>2017</v>
      </c>
      <c r="H77">
        <v>91319</v>
      </c>
      <c r="I77">
        <v>1282</v>
      </c>
      <c r="J77">
        <v>7704421</v>
      </c>
      <c r="K77">
        <v>45162</v>
      </c>
      <c r="L77">
        <v>8217492</v>
      </c>
      <c r="M77">
        <v>22090</v>
      </c>
    </row>
    <row r="78" spans="1:13" x14ac:dyDescent="0.3">
      <c r="A78" t="s">
        <v>209</v>
      </c>
      <c r="B78" t="s">
        <v>107</v>
      </c>
      <c r="C78" t="s">
        <v>170</v>
      </c>
      <c r="D78">
        <v>2010</v>
      </c>
      <c r="E78" t="s">
        <v>124</v>
      </c>
      <c r="F78">
        <v>138</v>
      </c>
      <c r="G78">
        <v>1982</v>
      </c>
      <c r="H78">
        <v>77129</v>
      </c>
      <c r="I78">
        <v>275</v>
      </c>
      <c r="J78">
        <v>7930582</v>
      </c>
      <c r="K78">
        <v>45015</v>
      </c>
      <c r="L78">
        <v>6147856</v>
      </c>
      <c r="M78">
        <v>14036</v>
      </c>
    </row>
    <row r="79" spans="1:13" x14ac:dyDescent="0.3">
      <c r="A79" t="s">
        <v>210</v>
      </c>
      <c r="B79" t="s">
        <v>129</v>
      </c>
      <c r="C79" t="s">
        <v>170</v>
      </c>
      <c r="D79">
        <v>1973</v>
      </c>
      <c r="E79" t="s">
        <v>119</v>
      </c>
      <c r="F79">
        <v>131</v>
      </c>
      <c r="G79">
        <v>2002</v>
      </c>
      <c r="H79">
        <v>29077</v>
      </c>
      <c r="I79">
        <v>1415</v>
      </c>
      <c r="J79">
        <v>2003054</v>
      </c>
      <c r="K79">
        <v>45680</v>
      </c>
      <c r="L79">
        <v>6056105</v>
      </c>
      <c r="M79">
        <v>16192</v>
      </c>
    </row>
    <row r="80" spans="1:13" x14ac:dyDescent="0.3">
      <c r="A80" t="s">
        <v>211</v>
      </c>
      <c r="B80" t="s">
        <v>134</v>
      </c>
      <c r="C80" t="s">
        <v>108</v>
      </c>
      <c r="D80">
        <v>1925</v>
      </c>
      <c r="E80" t="s">
        <v>102</v>
      </c>
      <c r="F80">
        <v>211</v>
      </c>
      <c r="G80">
        <v>1988</v>
      </c>
      <c r="H80">
        <v>53603</v>
      </c>
      <c r="I80">
        <v>816</v>
      </c>
      <c r="J80">
        <v>7713782</v>
      </c>
      <c r="K80">
        <v>45385</v>
      </c>
      <c r="L80">
        <v>227139</v>
      </c>
      <c r="M80">
        <v>1297</v>
      </c>
    </row>
    <row r="81" spans="1:13" x14ac:dyDescent="0.3">
      <c r="A81" t="s">
        <v>212</v>
      </c>
      <c r="B81" t="s">
        <v>126</v>
      </c>
      <c r="C81" t="s">
        <v>105</v>
      </c>
      <c r="D81">
        <v>1922</v>
      </c>
      <c r="E81" t="s">
        <v>116</v>
      </c>
      <c r="F81">
        <v>142</v>
      </c>
      <c r="H81">
        <v>77236</v>
      </c>
      <c r="I81">
        <v>1476</v>
      </c>
      <c r="J81">
        <v>1832340</v>
      </c>
      <c r="K81">
        <v>45662</v>
      </c>
      <c r="L81">
        <v>10869070</v>
      </c>
      <c r="M81">
        <v>22318</v>
      </c>
    </row>
    <row r="82" spans="1:13" x14ac:dyDescent="0.3">
      <c r="A82" t="s">
        <v>213</v>
      </c>
      <c r="B82" t="s">
        <v>123</v>
      </c>
      <c r="C82" t="s">
        <v>141</v>
      </c>
      <c r="D82">
        <v>1974</v>
      </c>
      <c r="E82" t="s">
        <v>124</v>
      </c>
      <c r="F82">
        <v>214</v>
      </c>
      <c r="G82">
        <v>2018</v>
      </c>
      <c r="H82">
        <v>37975</v>
      </c>
      <c r="I82">
        <v>1705</v>
      </c>
      <c r="J82">
        <v>6160743</v>
      </c>
      <c r="K82">
        <v>45075</v>
      </c>
      <c r="L82">
        <v>10187402</v>
      </c>
      <c r="M82">
        <v>23858</v>
      </c>
    </row>
    <row r="83" spans="1:13" x14ac:dyDescent="0.3">
      <c r="A83" t="s">
        <v>214</v>
      </c>
      <c r="B83" t="s">
        <v>111</v>
      </c>
      <c r="C83" t="s">
        <v>145</v>
      </c>
      <c r="D83">
        <v>1929</v>
      </c>
      <c r="E83" t="s">
        <v>119</v>
      </c>
      <c r="F83">
        <v>132</v>
      </c>
      <c r="G83">
        <v>1999</v>
      </c>
      <c r="H83">
        <v>26411</v>
      </c>
      <c r="I83">
        <v>408</v>
      </c>
      <c r="J83">
        <v>9222462</v>
      </c>
      <c r="K83">
        <v>45656</v>
      </c>
      <c r="L83">
        <v>1433693</v>
      </c>
      <c r="M83">
        <v>11288</v>
      </c>
    </row>
    <row r="84" spans="1:13" x14ac:dyDescent="0.3">
      <c r="A84" t="s">
        <v>215</v>
      </c>
      <c r="B84" t="s">
        <v>192</v>
      </c>
      <c r="C84" t="s">
        <v>115</v>
      </c>
      <c r="D84">
        <v>2002</v>
      </c>
      <c r="E84" t="s">
        <v>109</v>
      </c>
      <c r="F84">
        <v>249</v>
      </c>
      <c r="G84">
        <v>1999</v>
      </c>
      <c r="H84">
        <v>55665</v>
      </c>
      <c r="I84">
        <v>1975</v>
      </c>
      <c r="J84">
        <v>1407883</v>
      </c>
      <c r="K84">
        <v>45141</v>
      </c>
      <c r="L84">
        <v>9615542</v>
      </c>
      <c r="M84">
        <v>24529</v>
      </c>
    </row>
    <row r="85" spans="1:13" x14ac:dyDescent="0.3">
      <c r="A85" t="s">
        <v>216</v>
      </c>
      <c r="B85" t="s">
        <v>111</v>
      </c>
      <c r="C85" t="s">
        <v>145</v>
      </c>
      <c r="D85">
        <v>1955</v>
      </c>
      <c r="E85" t="s">
        <v>116</v>
      </c>
      <c r="F85">
        <v>105</v>
      </c>
      <c r="G85">
        <v>1995</v>
      </c>
      <c r="H85">
        <v>98242</v>
      </c>
      <c r="I85">
        <v>1531</v>
      </c>
      <c r="J85">
        <v>2415196</v>
      </c>
      <c r="K85">
        <v>45320</v>
      </c>
      <c r="L85">
        <v>2184968</v>
      </c>
      <c r="M85">
        <v>8245</v>
      </c>
    </row>
    <row r="86" spans="1:13" x14ac:dyDescent="0.3">
      <c r="A86" t="s">
        <v>217</v>
      </c>
      <c r="B86" t="s">
        <v>144</v>
      </c>
      <c r="C86" t="s">
        <v>101</v>
      </c>
      <c r="D86">
        <v>1900</v>
      </c>
      <c r="E86" t="s">
        <v>112</v>
      </c>
      <c r="F86">
        <v>122</v>
      </c>
      <c r="G86">
        <v>2014</v>
      </c>
      <c r="H86">
        <v>77357</v>
      </c>
      <c r="I86">
        <v>1589</v>
      </c>
      <c r="J86">
        <v>3842166</v>
      </c>
      <c r="K86">
        <v>45480</v>
      </c>
      <c r="L86">
        <v>694482</v>
      </c>
      <c r="M86">
        <v>6742</v>
      </c>
    </row>
    <row r="87" spans="1:13" x14ac:dyDescent="0.3">
      <c r="A87" t="s">
        <v>218</v>
      </c>
      <c r="B87" t="s">
        <v>149</v>
      </c>
      <c r="C87" t="s">
        <v>108</v>
      </c>
      <c r="D87">
        <v>2021</v>
      </c>
      <c r="E87" t="s">
        <v>119</v>
      </c>
      <c r="F87">
        <v>97</v>
      </c>
      <c r="H87">
        <v>92483</v>
      </c>
      <c r="I87">
        <v>620</v>
      </c>
      <c r="J87">
        <v>1385046</v>
      </c>
      <c r="K87">
        <v>45688</v>
      </c>
      <c r="L87">
        <v>745059</v>
      </c>
      <c r="M87">
        <v>1773</v>
      </c>
    </row>
    <row r="88" spans="1:13" x14ac:dyDescent="0.3">
      <c r="A88" t="s">
        <v>219</v>
      </c>
      <c r="B88" t="s">
        <v>129</v>
      </c>
      <c r="C88" t="s">
        <v>105</v>
      </c>
      <c r="D88">
        <v>1923</v>
      </c>
      <c r="E88" t="s">
        <v>102</v>
      </c>
      <c r="F88">
        <v>158</v>
      </c>
      <c r="H88">
        <v>16066</v>
      </c>
      <c r="I88">
        <v>1024</v>
      </c>
      <c r="J88">
        <v>8709390</v>
      </c>
      <c r="K88">
        <v>45178</v>
      </c>
      <c r="L88">
        <v>4024145</v>
      </c>
      <c r="M88">
        <v>23533</v>
      </c>
    </row>
    <row r="89" spans="1:13" x14ac:dyDescent="0.3">
      <c r="A89" t="s">
        <v>220</v>
      </c>
      <c r="B89" t="s">
        <v>126</v>
      </c>
      <c r="C89" t="s">
        <v>101</v>
      </c>
      <c r="D89">
        <v>1983</v>
      </c>
      <c r="E89" t="s">
        <v>102</v>
      </c>
      <c r="F89">
        <v>190</v>
      </c>
      <c r="G89">
        <v>2018</v>
      </c>
      <c r="H89">
        <v>20602</v>
      </c>
      <c r="I89">
        <v>1075</v>
      </c>
      <c r="J89">
        <v>1205152</v>
      </c>
      <c r="K89">
        <v>45022</v>
      </c>
      <c r="L89">
        <v>1510681</v>
      </c>
      <c r="M89">
        <v>5300</v>
      </c>
    </row>
    <row r="90" spans="1:13" x14ac:dyDescent="0.3">
      <c r="A90" t="s">
        <v>221</v>
      </c>
      <c r="B90" t="s">
        <v>134</v>
      </c>
      <c r="C90" t="s">
        <v>108</v>
      </c>
      <c r="D90">
        <v>1998</v>
      </c>
      <c r="E90" t="s">
        <v>102</v>
      </c>
      <c r="F90">
        <v>130</v>
      </c>
      <c r="G90">
        <v>1987</v>
      </c>
      <c r="H90">
        <v>91530</v>
      </c>
      <c r="I90">
        <v>798</v>
      </c>
      <c r="J90">
        <v>3189456</v>
      </c>
      <c r="K90">
        <v>45000</v>
      </c>
      <c r="L90">
        <v>641063</v>
      </c>
      <c r="M90">
        <v>1571</v>
      </c>
    </row>
    <row r="91" spans="1:13" x14ac:dyDescent="0.3">
      <c r="A91" t="s">
        <v>222</v>
      </c>
      <c r="B91" t="s">
        <v>192</v>
      </c>
      <c r="C91" t="s">
        <v>135</v>
      </c>
      <c r="D91">
        <v>1978</v>
      </c>
      <c r="E91" t="s">
        <v>116</v>
      </c>
      <c r="F91">
        <v>205</v>
      </c>
      <c r="G91">
        <v>1991</v>
      </c>
      <c r="H91">
        <v>70969</v>
      </c>
      <c r="I91">
        <v>687</v>
      </c>
      <c r="J91">
        <v>893335</v>
      </c>
      <c r="K91">
        <v>45064</v>
      </c>
      <c r="L91">
        <v>12138997</v>
      </c>
      <c r="M91">
        <v>26796</v>
      </c>
    </row>
    <row r="92" spans="1:13" x14ac:dyDescent="0.3">
      <c r="A92" t="s">
        <v>223</v>
      </c>
      <c r="B92" t="s">
        <v>192</v>
      </c>
      <c r="C92" t="s">
        <v>108</v>
      </c>
      <c r="D92">
        <v>1936</v>
      </c>
      <c r="E92" t="s">
        <v>116</v>
      </c>
      <c r="F92">
        <v>68</v>
      </c>
      <c r="G92">
        <v>1990</v>
      </c>
      <c r="H92">
        <v>78928</v>
      </c>
      <c r="I92">
        <v>283</v>
      </c>
      <c r="J92">
        <v>8506303</v>
      </c>
      <c r="K92">
        <v>45436</v>
      </c>
      <c r="L92">
        <v>700962</v>
      </c>
      <c r="M92">
        <v>1713</v>
      </c>
    </row>
    <row r="93" spans="1:13" x14ac:dyDescent="0.3">
      <c r="A93" t="s">
        <v>224</v>
      </c>
      <c r="B93" t="s">
        <v>137</v>
      </c>
      <c r="C93" t="s">
        <v>115</v>
      </c>
      <c r="D93">
        <v>1949</v>
      </c>
      <c r="E93" t="s">
        <v>138</v>
      </c>
      <c r="F93">
        <v>62</v>
      </c>
      <c r="G93">
        <v>2009</v>
      </c>
      <c r="H93">
        <v>38943</v>
      </c>
      <c r="I93">
        <v>388</v>
      </c>
      <c r="J93">
        <v>8344685</v>
      </c>
      <c r="K93">
        <v>45303</v>
      </c>
      <c r="L93">
        <v>9447678</v>
      </c>
      <c r="M93">
        <v>22710</v>
      </c>
    </row>
    <row r="94" spans="1:13" x14ac:dyDescent="0.3">
      <c r="A94" t="s">
        <v>225</v>
      </c>
      <c r="B94" t="s">
        <v>121</v>
      </c>
      <c r="C94" t="s">
        <v>115</v>
      </c>
      <c r="D94">
        <v>1952</v>
      </c>
      <c r="E94" t="s">
        <v>119</v>
      </c>
      <c r="F94">
        <v>147</v>
      </c>
      <c r="G94">
        <v>1983</v>
      </c>
      <c r="H94">
        <v>62955</v>
      </c>
      <c r="I94">
        <v>1278</v>
      </c>
      <c r="J94">
        <v>5862137</v>
      </c>
      <c r="K94">
        <v>45233</v>
      </c>
      <c r="L94">
        <v>22431939</v>
      </c>
      <c r="M94">
        <v>65399</v>
      </c>
    </row>
    <row r="95" spans="1:13" x14ac:dyDescent="0.3">
      <c r="A95" t="s">
        <v>226</v>
      </c>
      <c r="B95" t="s">
        <v>192</v>
      </c>
      <c r="C95" t="s">
        <v>108</v>
      </c>
      <c r="D95">
        <v>1922</v>
      </c>
      <c r="E95" t="s">
        <v>138</v>
      </c>
      <c r="F95">
        <v>198</v>
      </c>
      <c r="G95">
        <v>1985</v>
      </c>
      <c r="H95">
        <v>28861</v>
      </c>
      <c r="I95">
        <v>767</v>
      </c>
      <c r="J95">
        <v>4752932</v>
      </c>
      <c r="K95">
        <v>45398</v>
      </c>
      <c r="L95">
        <v>343126</v>
      </c>
      <c r="M95">
        <v>1367</v>
      </c>
    </row>
    <row r="96" spans="1:13" x14ac:dyDescent="0.3">
      <c r="A96" t="s">
        <v>227</v>
      </c>
      <c r="B96" t="s">
        <v>104</v>
      </c>
      <c r="C96" t="s">
        <v>141</v>
      </c>
      <c r="D96">
        <v>2020</v>
      </c>
      <c r="E96" t="s">
        <v>124</v>
      </c>
      <c r="F96">
        <v>213</v>
      </c>
      <c r="H96">
        <v>14445</v>
      </c>
      <c r="I96">
        <v>883</v>
      </c>
      <c r="J96">
        <v>9439574</v>
      </c>
      <c r="K96">
        <v>45023</v>
      </c>
      <c r="L96">
        <v>12220835</v>
      </c>
      <c r="M96">
        <v>29377</v>
      </c>
    </row>
    <row r="97" spans="1:13" x14ac:dyDescent="0.3">
      <c r="A97" t="s">
        <v>228</v>
      </c>
      <c r="B97" t="s">
        <v>121</v>
      </c>
      <c r="C97" t="s">
        <v>127</v>
      </c>
      <c r="D97">
        <v>1984</v>
      </c>
      <c r="E97" t="s">
        <v>124</v>
      </c>
      <c r="F97">
        <v>107</v>
      </c>
      <c r="G97">
        <v>2018</v>
      </c>
      <c r="H97">
        <v>31482</v>
      </c>
      <c r="I97">
        <v>1984</v>
      </c>
      <c r="J97">
        <v>567544</v>
      </c>
      <c r="K97">
        <v>45302</v>
      </c>
      <c r="L97">
        <v>10775870</v>
      </c>
      <c r="M97">
        <v>53611</v>
      </c>
    </row>
    <row r="98" spans="1:13" x14ac:dyDescent="0.3">
      <c r="A98" t="s">
        <v>229</v>
      </c>
      <c r="B98" t="s">
        <v>144</v>
      </c>
      <c r="C98" t="s">
        <v>105</v>
      </c>
      <c r="D98">
        <v>1987</v>
      </c>
      <c r="E98" t="s">
        <v>112</v>
      </c>
      <c r="F98">
        <v>63</v>
      </c>
      <c r="H98">
        <v>17186</v>
      </c>
      <c r="I98">
        <v>645</v>
      </c>
      <c r="J98">
        <v>8270372</v>
      </c>
      <c r="K98">
        <v>45702</v>
      </c>
      <c r="L98">
        <v>3832400</v>
      </c>
      <c r="M98">
        <v>17660</v>
      </c>
    </row>
    <row r="99" spans="1:13" x14ac:dyDescent="0.3">
      <c r="A99" t="s">
        <v>230</v>
      </c>
      <c r="B99" t="s">
        <v>134</v>
      </c>
      <c r="C99" t="s">
        <v>108</v>
      </c>
      <c r="D99">
        <v>1959</v>
      </c>
      <c r="E99" t="s">
        <v>116</v>
      </c>
      <c r="F99">
        <v>131</v>
      </c>
      <c r="G99">
        <v>2005</v>
      </c>
      <c r="H99">
        <v>22976</v>
      </c>
      <c r="I99">
        <v>127</v>
      </c>
      <c r="J99">
        <v>1566251</v>
      </c>
      <c r="K99">
        <v>45469</v>
      </c>
      <c r="L99">
        <v>323112</v>
      </c>
      <c r="M99">
        <v>1545</v>
      </c>
    </row>
    <row r="100" spans="1:13" x14ac:dyDescent="0.3">
      <c r="A100" t="s">
        <v>231</v>
      </c>
      <c r="B100" t="s">
        <v>114</v>
      </c>
      <c r="C100" t="s">
        <v>108</v>
      </c>
      <c r="D100">
        <v>1943</v>
      </c>
      <c r="E100" t="s">
        <v>124</v>
      </c>
      <c r="F100">
        <v>105</v>
      </c>
      <c r="G100">
        <v>2005</v>
      </c>
      <c r="H100">
        <v>58908</v>
      </c>
      <c r="I100">
        <v>1789</v>
      </c>
      <c r="J100">
        <v>6711507</v>
      </c>
      <c r="K100">
        <v>45513</v>
      </c>
      <c r="L100">
        <v>142550</v>
      </c>
      <c r="M100">
        <v>1619</v>
      </c>
    </row>
    <row r="101" spans="1:13" x14ac:dyDescent="0.3">
      <c r="A101" t="s">
        <v>232</v>
      </c>
      <c r="B101" t="s">
        <v>134</v>
      </c>
      <c r="C101" t="s">
        <v>101</v>
      </c>
      <c r="D101">
        <v>2018</v>
      </c>
      <c r="E101" t="s">
        <v>119</v>
      </c>
      <c r="F101">
        <v>175</v>
      </c>
      <c r="H101">
        <v>75394</v>
      </c>
      <c r="I101">
        <v>886</v>
      </c>
      <c r="J101">
        <v>3023079</v>
      </c>
      <c r="K101">
        <v>45255</v>
      </c>
      <c r="L101">
        <v>824248</v>
      </c>
      <c r="M101">
        <v>6756</v>
      </c>
    </row>
    <row r="102" spans="1:13" x14ac:dyDescent="0.3">
      <c r="A102" t="s">
        <v>233</v>
      </c>
      <c r="B102" t="s">
        <v>123</v>
      </c>
      <c r="C102" t="s">
        <v>108</v>
      </c>
      <c r="D102">
        <v>1955</v>
      </c>
      <c r="E102" t="s">
        <v>112</v>
      </c>
      <c r="F102">
        <v>119</v>
      </c>
      <c r="G102">
        <v>2013</v>
      </c>
      <c r="H102">
        <v>41964</v>
      </c>
      <c r="I102">
        <v>1718</v>
      </c>
      <c r="J102">
        <v>4266116</v>
      </c>
      <c r="K102">
        <v>45292</v>
      </c>
      <c r="L102">
        <v>546544</v>
      </c>
      <c r="M102">
        <v>1692</v>
      </c>
    </row>
    <row r="103" spans="1:13" x14ac:dyDescent="0.3">
      <c r="A103" t="s">
        <v>234</v>
      </c>
      <c r="B103" t="s">
        <v>134</v>
      </c>
      <c r="C103" t="s">
        <v>145</v>
      </c>
      <c r="D103">
        <v>1900</v>
      </c>
      <c r="E103" t="s">
        <v>109</v>
      </c>
      <c r="F103">
        <v>187</v>
      </c>
      <c r="H103">
        <v>99069</v>
      </c>
      <c r="I103">
        <v>371</v>
      </c>
      <c r="J103">
        <v>3897638</v>
      </c>
      <c r="K103">
        <v>45655</v>
      </c>
      <c r="L103">
        <v>429945</v>
      </c>
      <c r="M103">
        <v>7165</v>
      </c>
    </row>
    <row r="104" spans="1:13" x14ac:dyDescent="0.3">
      <c r="A104" t="s">
        <v>235</v>
      </c>
      <c r="B104" t="s">
        <v>100</v>
      </c>
      <c r="C104" t="s">
        <v>141</v>
      </c>
      <c r="D104">
        <v>2019</v>
      </c>
      <c r="E104" t="s">
        <v>102</v>
      </c>
      <c r="F104">
        <v>162</v>
      </c>
      <c r="H104">
        <v>58360</v>
      </c>
      <c r="I104">
        <v>1937</v>
      </c>
      <c r="J104">
        <v>8361977</v>
      </c>
      <c r="K104">
        <v>45642</v>
      </c>
      <c r="L104">
        <v>4268310</v>
      </c>
      <c r="M104">
        <v>27716</v>
      </c>
    </row>
    <row r="105" spans="1:13" x14ac:dyDescent="0.3">
      <c r="A105" t="s">
        <v>236</v>
      </c>
      <c r="B105" t="s">
        <v>129</v>
      </c>
      <c r="C105" t="s">
        <v>105</v>
      </c>
      <c r="D105">
        <v>2013</v>
      </c>
      <c r="E105" t="s">
        <v>112</v>
      </c>
      <c r="F105">
        <v>77</v>
      </c>
      <c r="H105">
        <v>90245</v>
      </c>
      <c r="I105">
        <v>562</v>
      </c>
      <c r="J105">
        <v>1673363</v>
      </c>
      <c r="K105">
        <v>45418</v>
      </c>
      <c r="L105">
        <v>7173702</v>
      </c>
      <c r="M105">
        <v>18161</v>
      </c>
    </row>
    <row r="106" spans="1:13" x14ac:dyDescent="0.3">
      <c r="A106" t="s">
        <v>237</v>
      </c>
      <c r="B106" t="s">
        <v>114</v>
      </c>
      <c r="C106" t="s">
        <v>101</v>
      </c>
      <c r="D106">
        <v>1994</v>
      </c>
      <c r="E106" t="s">
        <v>116</v>
      </c>
      <c r="F106">
        <v>170</v>
      </c>
      <c r="G106">
        <v>2019</v>
      </c>
      <c r="H106">
        <v>50424</v>
      </c>
      <c r="I106">
        <v>1480</v>
      </c>
      <c r="J106">
        <v>1745883</v>
      </c>
      <c r="K106">
        <v>45352</v>
      </c>
      <c r="L106">
        <v>2217639</v>
      </c>
      <c r="M106">
        <v>5133</v>
      </c>
    </row>
    <row r="107" spans="1:13" x14ac:dyDescent="0.3">
      <c r="A107" t="s">
        <v>238</v>
      </c>
      <c r="B107" t="s">
        <v>147</v>
      </c>
      <c r="C107" t="s">
        <v>127</v>
      </c>
      <c r="D107">
        <v>1973</v>
      </c>
      <c r="E107" t="s">
        <v>112</v>
      </c>
      <c r="F107">
        <v>104</v>
      </c>
      <c r="G107">
        <v>2022</v>
      </c>
      <c r="H107">
        <v>62459</v>
      </c>
      <c r="I107">
        <v>624</v>
      </c>
      <c r="J107">
        <v>6188778</v>
      </c>
      <c r="K107">
        <v>45680</v>
      </c>
      <c r="L107">
        <v>7710323</v>
      </c>
      <c r="M107">
        <v>19324</v>
      </c>
    </row>
    <row r="108" spans="1:13" x14ac:dyDescent="0.3">
      <c r="A108" t="s">
        <v>239</v>
      </c>
      <c r="B108" t="s">
        <v>111</v>
      </c>
      <c r="C108" t="s">
        <v>115</v>
      </c>
      <c r="D108">
        <v>1962</v>
      </c>
      <c r="E108" t="s">
        <v>124</v>
      </c>
      <c r="F108">
        <v>86</v>
      </c>
      <c r="G108">
        <v>2018</v>
      </c>
      <c r="H108">
        <v>96092</v>
      </c>
      <c r="I108">
        <v>964</v>
      </c>
      <c r="J108">
        <v>5389580</v>
      </c>
      <c r="K108">
        <v>44994</v>
      </c>
      <c r="L108">
        <v>10635084</v>
      </c>
      <c r="M108">
        <v>25261</v>
      </c>
    </row>
    <row r="109" spans="1:13" x14ac:dyDescent="0.3">
      <c r="A109" t="s">
        <v>240</v>
      </c>
      <c r="B109" t="s">
        <v>132</v>
      </c>
      <c r="C109" t="s">
        <v>145</v>
      </c>
      <c r="D109">
        <v>1929</v>
      </c>
      <c r="E109" t="s">
        <v>124</v>
      </c>
      <c r="F109">
        <v>243</v>
      </c>
      <c r="G109">
        <v>1993</v>
      </c>
      <c r="H109">
        <v>98692</v>
      </c>
      <c r="I109">
        <v>655</v>
      </c>
      <c r="J109">
        <v>4522594</v>
      </c>
      <c r="K109">
        <v>45175</v>
      </c>
      <c r="L109">
        <v>1698949</v>
      </c>
      <c r="M109">
        <v>6768</v>
      </c>
    </row>
    <row r="110" spans="1:13" x14ac:dyDescent="0.3">
      <c r="A110" t="s">
        <v>241</v>
      </c>
      <c r="B110" t="s">
        <v>123</v>
      </c>
      <c r="C110" t="s">
        <v>101</v>
      </c>
      <c r="D110">
        <v>1907</v>
      </c>
      <c r="E110" t="s">
        <v>116</v>
      </c>
      <c r="F110">
        <v>164</v>
      </c>
      <c r="G110">
        <v>1989</v>
      </c>
      <c r="H110">
        <v>65550</v>
      </c>
      <c r="I110">
        <v>165</v>
      </c>
      <c r="J110">
        <v>998175</v>
      </c>
      <c r="K110">
        <v>45060</v>
      </c>
      <c r="L110">
        <v>442921</v>
      </c>
      <c r="M110">
        <v>4976</v>
      </c>
    </row>
    <row r="111" spans="1:13" x14ac:dyDescent="0.3">
      <c r="A111" t="s">
        <v>242</v>
      </c>
      <c r="B111" t="s">
        <v>147</v>
      </c>
      <c r="C111" t="s">
        <v>145</v>
      </c>
      <c r="D111">
        <v>1993</v>
      </c>
      <c r="E111" t="s">
        <v>119</v>
      </c>
      <c r="F111">
        <v>103</v>
      </c>
      <c r="G111">
        <v>2003</v>
      </c>
      <c r="H111">
        <v>90528</v>
      </c>
      <c r="I111">
        <v>486</v>
      </c>
      <c r="J111">
        <v>2674100</v>
      </c>
      <c r="K111">
        <v>45297</v>
      </c>
      <c r="L111">
        <v>2932311</v>
      </c>
      <c r="M111">
        <v>7169</v>
      </c>
    </row>
    <row r="112" spans="1:13" x14ac:dyDescent="0.3">
      <c r="A112" t="s">
        <v>243</v>
      </c>
      <c r="B112" t="s">
        <v>104</v>
      </c>
      <c r="C112" t="s">
        <v>145</v>
      </c>
      <c r="D112">
        <v>1904</v>
      </c>
      <c r="E112" t="s">
        <v>112</v>
      </c>
      <c r="F112">
        <v>126</v>
      </c>
      <c r="G112">
        <v>2023</v>
      </c>
      <c r="H112">
        <v>72381</v>
      </c>
      <c r="I112">
        <v>574</v>
      </c>
      <c r="J112">
        <v>5570717</v>
      </c>
      <c r="K112">
        <v>45285</v>
      </c>
      <c r="L112">
        <v>2688887</v>
      </c>
      <c r="M112">
        <v>7306</v>
      </c>
    </row>
    <row r="113" spans="1:13" x14ac:dyDescent="0.3">
      <c r="A113" t="s">
        <v>244</v>
      </c>
      <c r="B113" t="s">
        <v>137</v>
      </c>
      <c r="C113" t="s">
        <v>115</v>
      </c>
      <c r="D113">
        <v>1912</v>
      </c>
      <c r="E113" t="s">
        <v>116</v>
      </c>
      <c r="F113">
        <v>141</v>
      </c>
      <c r="G113">
        <v>1996</v>
      </c>
      <c r="H113">
        <v>89769</v>
      </c>
      <c r="I113">
        <v>314</v>
      </c>
      <c r="J113">
        <v>2175491</v>
      </c>
      <c r="K113">
        <v>45128</v>
      </c>
      <c r="L113">
        <v>4871085</v>
      </c>
      <c r="M113">
        <v>25370</v>
      </c>
    </row>
    <row r="114" spans="1:13" x14ac:dyDescent="0.3">
      <c r="A114" t="s">
        <v>245</v>
      </c>
      <c r="B114" t="s">
        <v>134</v>
      </c>
      <c r="C114" t="s">
        <v>101</v>
      </c>
      <c r="D114">
        <v>1900</v>
      </c>
      <c r="E114" t="s">
        <v>116</v>
      </c>
      <c r="F114">
        <v>159</v>
      </c>
      <c r="G114">
        <v>2020</v>
      </c>
      <c r="H114">
        <v>59838</v>
      </c>
      <c r="I114">
        <v>1775</v>
      </c>
      <c r="J114">
        <v>3431252</v>
      </c>
      <c r="K114">
        <v>45199</v>
      </c>
      <c r="L114">
        <v>2550804</v>
      </c>
      <c r="M114">
        <v>5606</v>
      </c>
    </row>
    <row r="115" spans="1:13" x14ac:dyDescent="0.3">
      <c r="A115" t="s">
        <v>246</v>
      </c>
      <c r="B115" t="s">
        <v>121</v>
      </c>
      <c r="C115" t="s">
        <v>141</v>
      </c>
      <c r="D115">
        <v>1932</v>
      </c>
      <c r="E115" t="s">
        <v>109</v>
      </c>
      <c r="F115">
        <v>234</v>
      </c>
      <c r="G115">
        <v>1983</v>
      </c>
      <c r="H115">
        <v>25059</v>
      </c>
      <c r="I115">
        <v>1618</v>
      </c>
      <c r="J115">
        <v>838845</v>
      </c>
      <c r="K115">
        <v>45226</v>
      </c>
      <c r="L115">
        <v>23038746</v>
      </c>
      <c r="M115">
        <v>65081</v>
      </c>
    </row>
    <row r="116" spans="1:13" x14ac:dyDescent="0.3">
      <c r="A116" t="s">
        <v>247</v>
      </c>
      <c r="B116" t="s">
        <v>126</v>
      </c>
      <c r="C116" t="s">
        <v>145</v>
      </c>
      <c r="D116">
        <v>1996</v>
      </c>
      <c r="E116" t="s">
        <v>116</v>
      </c>
      <c r="F116">
        <v>223</v>
      </c>
      <c r="G116">
        <v>1989</v>
      </c>
      <c r="H116">
        <v>18214</v>
      </c>
      <c r="I116">
        <v>544</v>
      </c>
      <c r="J116">
        <v>1650240</v>
      </c>
      <c r="K116">
        <v>45308</v>
      </c>
      <c r="L116">
        <v>4489448</v>
      </c>
      <c r="M116">
        <v>8978</v>
      </c>
    </row>
    <row r="117" spans="1:13" x14ac:dyDescent="0.3">
      <c r="A117" t="s">
        <v>248</v>
      </c>
      <c r="B117" t="s">
        <v>118</v>
      </c>
      <c r="C117" t="s">
        <v>145</v>
      </c>
      <c r="D117">
        <v>2004</v>
      </c>
      <c r="E117" t="s">
        <v>119</v>
      </c>
      <c r="F117">
        <v>169</v>
      </c>
      <c r="G117">
        <v>1997</v>
      </c>
      <c r="H117">
        <v>30789</v>
      </c>
      <c r="I117">
        <v>1333</v>
      </c>
      <c r="J117">
        <v>3130192</v>
      </c>
      <c r="K117">
        <v>45674</v>
      </c>
      <c r="L117">
        <v>702380</v>
      </c>
      <c r="M117">
        <v>9755</v>
      </c>
    </row>
    <row r="118" spans="1:13" x14ac:dyDescent="0.3">
      <c r="A118" t="s">
        <v>249</v>
      </c>
      <c r="B118" t="s">
        <v>144</v>
      </c>
      <c r="C118" t="s">
        <v>135</v>
      </c>
      <c r="D118">
        <v>2009</v>
      </c>
      <c r="E118" t="s">
        <v>102</v>
      </c>
      <c r="F118">
        <v>102</v>
      </c>
      <c r="H118">
        <v>55598</v>
      </c>
      <c r="I118">
        <v>1208</v>
      </c>
      <c r="J118">
        <v>1632997</v>
      </c>
      <c r="K118">
        <v>45697</v>
      </c>
      <c r="L118">
        <v>10090665</v>
      </c>
      <c r="M118">
        <v>24432</v>
      </c>
    </row>
    <row r="119" spans="1:13" x14ac:dyDescent="0.3">
      <c r="A119" t="s">
        <v>250</v>
      </c>
      <c r="B119" t="s">
        <v>107</v>
      </c>
      <c r="C119" t="s">
        <v>105</v>
      </c>
      <c r="D119">
        <v>1999</v>
      </c>
      <c r="E119" t="s">
        <v>109</v>
      </c>
      <c r="F119">
        <v>235</v>
      </c>
      <c r="H119">
        <v>43725</v>
      </c>
      <c r="I119">
        <v>750</v>
      </c>
      <c r="J119">
        <v>6931960</v>
      </c>
      <c r="K119">
        <v>45391</v>
      </c>
      <c r="L119">
        <v>5296681</v>
      </c>
      <c r="M119">
        <v>22348</v>
      </c>
    </row>
    <row r="120" spans="1:13" x14ac:dyDescent="0.3">
      <c r="A120" t="s">
        <v>251</v>
      </c>
      <c r="B120" t="s">
        <v>121</v>
      </c>
      <c r="C120" t="s">
        <v>135</v>
      </c>
      <c r="D120">
        <v>2019</v>
      </c>
      <c r="E120" t="s">
        <v>102</v>
      </c>
      <c r="F120">
        <v>85</v>
      </c>
      <c r="G120">
        <v>1997</v>
      </c>
      <c r="H120">
        <v>99966</v>
      </c>
      <c r="I120">
        <v>1703</v>
      </c>
      <c r="J120">
        <v>3517279</v>
      </c>
      <c r="K120">
        <v>45448</v>
      </c>
      <c r="L120">
        <v>31450368</v>
      </c>
      <c r="M120">
        <v>65521</v>
      </c>
    </row>
    <row r="121" spans="1:13" x14ac:dyDescent="0.3">
      <c r="A121" t="s">
        <v>252</v>
      </c>
      <c r="B121" t="s">
        <v>100</v>
      </c>
      <c r="C121" t="s">
        <v>105</v>
      </c>
      <c r="D121">
        <v>1903</v>
      </c>
      <c r="E121" t="s">
        <v>102</v>
      </c>
      <c r="F121">
        <v>82</v>
      </c>
      <c r="G121">
        <v>2004</v>
      </c>
      <c r="H121">
        <v>80441</v>
      </c>
      <c r="I121">
        <v>261</v>
      </c>
      <c r="J121">
        <v>8314411</v>
      </c>
      <c r="K121">
        <v>45429</v>
      </c>
      <c r="L121">
        <v>6791750</v>
      </c>
      <c r="M121">
        <v>20213</v>
      </c>
    </row>
    <row r="122" spans="1:13" x14ac:dyDescent="0.3">
      <c r="A122" t="s">
        <v>253</v>
      </c>
      <c r="B122" t="s">
        <v>144</v>
      </c>
      <c r="C122" t="s">
        <v>127</v>
      </c>
      <c r="D122">
        <v>1914</v>
      </c>
      <c r="E122" t="s">
        <v>109</v>
      </c>
      <c r="F122">
        <v>225</v>
      </c>
      <c r="G122">
        <v>2011</v>
      </c>
      <c r="H122">
        <v>69764</v>
      </c>
      <c r="I122">
        <v>1761</v>
      </c>
      <c r="J122">
        <v>9625843</v>
      </c>
      <c r="K122">
        <v>45293</v>
      </c>
      <c r="L122">
        <v>2633410</v>
      </c>
      <c r="M122">
        <v>18545</v>
      </c>
    </row>
    <row r="123" spans="1:13" x14ac:dyDescent="0.3">
      <c r="A123" t="s">
        <v>254</v>
      </c>
      <c r="B123" t="s">
        <v>137</v>
      </c>
      <c r="C123" t="s">
        <v>101</v>
      </c>
      <c r="D123">
        <v>1936</v>
      </c>
      <c r="E123" t="s">
        <v>116</v>
      </c>
      <c r="F123">
        <v>225</v>
      </c>
      <c r="G123">
        <v>1991</v>
      </c>
      <c r="H123">
        <v>67689</v>
      </c>
      <c r="I123">
        <v>1855</v>
      </c>
      <c r="J123">
        <v>6807314</v>
      </c>
      <c r="K123">
        <v>45373</v>
      </c>
      <c r="L123">
        <v>2160052</v>
      </c>
      <c r="M123">
        <v>5552</v>
      </c>
    </row>
    <row r="124" spans="1:13" x14ac:dyDescent="0.3">
      <c r="A124" t="s">
        <v>255</v>
      </c>
      <c r="B124" t="s">
        <v>132</v>
      </c>
      <c r="C124" t="s">
        <v>135</v>
      </c>
      <c r="D124">
        <v>1993</v>
      </c>
      <c r="E124" t="s">
        <v>112</v>
      </c>
      <c r="F124">
        <v>244</v>
      </c>
      <c r="G124">
        <v>1999</v>
      </c>
      <c r="H124">
        <v>46297</v>
      </c>
      <c r="I124">
        <v>1344</v>
      </c>
      <c r="J124">
        <v>3997511</v>
      </c>
      <c r="K124">
        <v>45001</v>
      </c>
      <c r="L124">
        <v>7242614</v>
      </c>
      <c r="M124">
        <v>33376</v>
      </c>
    </row>
    <row r="125" spans="1:13" x14ac:dyDescent="0.3">
      <c r="A125" t="s">
        <v>256</v>
      </c>
      <c r="B125" t="s">
        <v>100</v>
      </c>
      <c r="C125" t="s">
        <v>135</v>
      </c>
      <c r="D125">
        <v>1920</v>
      </c>
      <c r="E125" t="s">
        <v>138</v>
      </c>
      <c r="F125">
        <v>153</v>
      </c>
      <c r="G125">
        <v>2009</v>
      </c>
      <c r="H125">
        <v>63233</v>
      </c>
      <c r="I125">
        <v>784</v>
      </c>
      <c r="J125">
        <v>8454862</v>
      </c>
      <c r="K125">
        <v>45620</v>
      </c>
      <c r="L125">
        <v>2228896</v>
      </c>
      <c r="M125">
        <v>28946</v>
      </c>
    </row>
    <row r="126" spans="1:13" x14ac:dyDescent="0.3">
      <c r="A126" t="s">
        <v>257</v>
      </c>
      <c r="B126" t="s">
        <v>123</v>
      </c>
      <c r="C126" t="s">
        <v>145</v>
      </c>
      <c r="D126">
        <v>1916</v>
      </c>
      <c r="E126" t="s">
        <v>102</v>
      </c>
      <c r="F126">
        <v>100</v>
      </c>
      <c r="H126">
        <v>22976</v>
      </c>
      <c r="I126">
        <v>1440</v>
      </c>
      <c r="J126">
        <v>2450637</v>
      </c>
      <c r="K126">
        <v>45525</v>
      </c>
      <c r="L126">
        <v>3237520</v>
      </c>
      <c r="M126">
        <v>9466</v>
      </c>
    </row>
    <row r="127" spans="1:13" x14ac:dyDescent="0.3">
      <c r="A127" t="s">
        <v>258</v>
      </c>
      <c r="B127" t="s">
        <v>192</v>
      </c>
      <c r="C127" t="s">
        <v>135</v>
      </c>
      <c r="D127">
        <v>2022</v>
      </c>
      <c r="E127" t="s">
        <v>124</v>
      </c>
      <c r="F127">
        <v>246</v>
      </c>
      <c r="H127">
        <v>53834</v>
      </c>
      <c r="I127">
        <v>1369</v>
      </c>
      <c r="J127">
        <v>4777065</v>
      </c>
      <c r="K127">
        <v>45644</v>
      </c>
      <c r="L127">
        <v>13146436</v>
      </c>
      <c r="M127">
        <v>28271</v>
      </c>
    </row>
    <row r="128" spans="1:13" x14ac:dyDescent="0.3">
      <c r="A128" t="s">
        <v>259</v>
      </c>
      <c r="B128" t="s">
        <v>118</v>
      </c>
      <c r="C128" t="s">
        <v>101</v>
      </c>
      <c r="D128">
        <v>1996</v>
      </c>
      <c r="E128" t="s">
        <v>119</v>
      </c>
      <c r="F128">
        <v>110</v>
      </c>
      <c r="G128">
        <v>1993</v>
      </c>
      <c r="H128">
        <v>62752</v>
      </c>
      <c r="I128">
        <v>712</v>
      </c>
      <c r="J128">
        <v>5200997</v>
      </c>
      <c r="K128">
        <v>45564</v>
      </c>
      <c r="L128">
        <v>693062</v>
      </c>
      <c r="M128">
        <v>11361</v>
      </c>
    </row>
    <row r="129" spans="1:13" x14ac:dyDescent="0.3">
      <c r="A129" t="s">
        <v>260</v>
      </c>
      <c r="B129" t="s">
        <v>104</v>
      </c>
      <c r="C129" t="s">
        <v>135</v>
      </c>
      <c r="D129">
        <v>2012</v>
      </c>
      <c r="E129" t="s">
        <v>124</v>
      </c>
      <c r="F129">
        <v>80</v>
      </c>
      <c r="G129">
        <v>2020</v>
      </c>
      <c r="H129">
        <v>29400</v>
      </c>
      <c r="I129">
        <v>1732</v>
      </c>
      <c r="J129">
        <v>7749148</v>
      </c>
      <c r="K129">
        <v>45494</v>
      </c>
      <c r="L129">
        <v>8131851</v>
      </c>
      <c r="M129">
        <v>27659</v>
      </c>
    </row>
    <row r="130" spans="1:13" x14ac:dyDescent="0.3">
      <c r="A130" t="s">
        <v>261</v>
      </c>
      <c r="B130" t="s">
        <v>147</v>
      </c>
      <c r="C130" t="s">
        <v>141</v>
      </c>
      <c r="D130">
        <v>1945</v>
      </c>
      <c r="E130" t="s">
        <v>124</v>
      </c>
      <c r="F130">
        <v>141</v>
      </c>
      <c r="H130">
        <v>30636</v>
      </c>
      <c r="I130">
        <v>1849</v>
      </c>
      <c r="J130">
        <v>4262241</v>
      </c>
      <c r="K130">
        <v>45086</v>
      </c>
      <c r="L130">
        <v>5898878</v>
      </c>
      <c r="M130">
        <v>28916</v>
      </c>
    </row>
    <row r="131" spans="1:13" x14ac:dyDescent="0.3">
      <c r="A131" t="s">
        <v>262</v>
      </c>
      <c r="B131" t="s">
        <v>111</v>
      </c>
      <c r="C131" t="s">
        <v>115</v>
      </c>
      <c r="D131">
        <v>1970</v>
      </c>
      <c r="E131" t="s">
        <v>102</v>
      </c>
      <c r="F131">
        <v>201</v>
      </c>
      <c r="G131">
        <v>2010</v>
      </c>
      <c r="H131">
        <v>64945</v>
      </c>
      <c r="I131">
        <v>1613</v>
      </c>
      <c r="J131">
        <v>9314073</v>
      </c>
      <c r="K131">
        <v>45200</v>
      </c>
      <c r="L131">
        <v>6240561</v>
      </c>
      <c r="M131">
        <v>32002</v>
      </c>
    </row>
    <row r="132" spans="1:13" x14ac:dyDescent="0.3">
      <c r="A132" t="s">
        <v>263</v>
      </c>
      <c r="B132" t="s">
        <v>100</v>
      </c>
      <c r="C132" t="s">
        <v>135</v>
      </c>
      <c r="D132">
        <v>1964</v>
      </c>
      <c r="E132" t="s">
        <v>116</v>
      </c>
      <c r="F132">
        <v>67</v>
      </c>
      <c r="H132">
        <v>12790</v>
      </c>
      <c r="I132">
        <v>1621</v>
      </c>
      <c r="J132">
        <v>7076407</v>
      </c>
      <c r="K132">
        <v>45093</v>
      </c>
      <c r="L132">
        <v>1822551</v>
      </c>
      <c r="M132">
        <v>30375</v>
      </c>
    </row>
    <row r="133" spans="1:13" x14ac:dyDescent="0.3">
      <c r="A133" t="s">
        <v>264</v>
      </c>
      <c r="B133" t="s">
        <v>104</v>
      </c>
      <c r="C133" t="s">
        <v>115</v>
      </c>
      <c r="D133">
        <v>1998</v>
      </c>
      <c r="E133" t="s">
        <v>116</v>
      </c>
      <c r="F133">
        <v>51</v>
      </c>
      <c r="G133">
        <v>2023</v>
      </c>
      <c r="H133">
        <v>73365</v>
      </c>
      <c r="I133">
        <v>1773</v>
      </c>
      <c r="J133">
        <v>4016481</v>
      </c>
      <c r="K133">
        <v>45447</v>
      </c>
      <c r="L133">
        <v>5920451</v>
      </c>
      <c r="M133">
        <v>17725</v>
      </c>
    </row>
    <row r="134" spans="1:13" x14ac:dyDescent="0.3">
      <c r="A134" t="s">
        <v>265</v>
      </c>
      <c r="B134" t="s">
        <v>100</v>
      </c>
      <c r="C134" t="s">
        <v>101</v>
      </c>
      <c r="D134">
        <v>1925</v>
      </c>
      <c r="E134" t="s">
        <v>112</v>
      </c>
      <c r="F134">
        <v>244</v>
      </c>
      <c r="G134">
        <v>1999</v>
      </c>
      <c r="H134">
        <v>87228</v>
      </c>
      <c r="I134">
        <v>949</v>
      </c>
      <c r="J134">
        <v>6263302</v>
      </c>
      <c r="K134">
        <v>45448</v>
      </c>
      <c r="L134">
        <v>1880552</v>
      </c>
      <c r="M134">
        <v>7177</v>
      </c>
    </row>
    <row r="135" spans="1:13" x14ac:dyDescent="0.3">
      <c r="A135" t="s">
        <v>266</v>
      </c>
      <c r="B135" t="s">
        <v>144</v>
      </c>
      <c r="C135" t="s">
        <v>127</v>
      </c>
      <c r="D135">
        <v>1981</v>
      </c>
      <c r="E135" t="s">
        <v>109</v>
      </c>
      <c r="F135">
        <v>176</v>
      </c>
      <c r="H135">
        <v>77267</v>
      </c>
      <c r="I135">
        <v>997</v>
      </c>
      <c r="J135">
        <v>6711614</v>
      </c>
      <c r="K135">
        <v>45524</v>
      </c>
      <c r="L135">
        <v>1317110</v>
      </c>
      <c r="M135">
        <v>23947</v>
      </c>
    </row>
    <row r="136" spans="1:13" x14ac:dyDescent="0.3">
      <c r="A136" t="s">
        <v>267</v>
      </c>
      <c r="B136" t="s">
        <v>129</v>
      </c>
      <c r="C136" t="s">
        <v>127</v>
      </c>
      <c r="D136">
        <v>1936</v>
      </c>
      <c r="E136" t="s">
        <v>119</v>
      </c>
      <c r="F136">
        <v>188</v>
      </c>
      <c r="G136">
        <v>2001</v>
      </c>
      <c r="H136">
        <v>75926</v>
      </c>
      <c r="I136">
        <v>634</v>
      </c>
      <c r="J136">
        <v>8196012</v>
      </c>
      <c r="K136">
        <v>45231</v>
      </c>
      <c r="L136">
        <v>6226266</v>
      </c>
      <c r="M136">
        <v>20963</v>
      </c>
    </row>
    <row r="137" spans="1:13" x14ac:dyDescent="0.3">
      <c r="A137" t="s">
        <v>268</v>
      </c>
      <c r="B137" t="s">
        <v>118</v>
      </c>
      <c r="C137" t="s">
        <v>101</v>
      </c>
      <c r="D137">
        <v>1911</v>
      </c>
      <c r="E137" t="s">
        <v>138</v>
      </c>
      <c r="F137">
        <v>146</v>
      </c>
      <c r="H137">
        <v>38155</v>
      </c>
      <c r="I137">
        <v>701</v>
      </c>
      <c r="J137">
        <v>3743397</v>
      </c>
      <c r="K137">
        <v>45125</v>
      </c>
      <c r="L137">
        <v>2742887</v>
      </c>
      <c r="M137">
        <v>10158</v>
      </c>
    </row>
    <row r="138" spans="1:13" x14ac:dyDescent="0.3">
      <c r="A138" t="s">
        <v>269</v>
      </c>
      <c r="B138" t="s">
        <v>107</v>
      </c>
      <c r="C138" t="s">
        <v>127</v>
      </c>
      <c r="D138">
        <v>1964</v>
      </c>
      <c r="E138" t="s">
        <v>109</v>
      </c>
      <c r="F138">
        <v>199</v>
      </c>
      <c r="G138">
        <v>1999</v>
      </c>
      <c r="H138">
        <v>84438</v>
      </c>
      <c r="I138">
        <v>1488</v>
      </c>
      <c r="J138">
        <v>8016679</v>
      </c>
      <c r="K138">
        <v>45664</v>
      </c>
      <c r="L138">
        <v>2793191</v>
      </c>
      <c r="M138">
        <v>20538</v>
      </c>
    </row>
    <row r="139" spans="1:13" x14ac:dyDescent="0.3">
      <c r="A139" t="s">
        <v>270</v>
      </c>
      <c r="B139" t="s">
        <v>107</v>
      </c>
      <c r="C139" t="s">
        <v>115</v>
      </c>
      <c r="D139">
        <v>2018</v>
      </c>
      <c r="E139" t="s">
        <v>138</v>
      </c>
      <c r="F139">
        <v>145</v>
      </c>
      <c r="G139">
        <v>1995</v>
      </c>
      <c r="H139">
        <v>85656</v>
      </c>
      <c r="I139">
        <v>1145</v>
      </c>
      <c r="J139">
        <v>3524449</v>
      </c>
      <c r="K139">
        <v>45480</v>
      </c>
      <c r="L139">
        <v>3742291</v>
      </c>
      <c r="M139">
        <v>21507</v>
      </c>
    </row>
    <row r="140" spans="1:13" x14ac:dyDescent="0.3">
      <c r="A140" t="s">
        <v>271</v>
      </c>
      <c r="B140" t="s">
        <v>123</v>
      </c>
      <c r="C140" t="s">
        <v>141</v>
      </c>
      <c r="D140">
        <v>2013</v>
      </c>
      <c r="E140" t="s">
        <v>116</v>
      </c>
      <c r="F140">
        <v>70</v>
      </c>
      <c r="G140">
        <v>2022</v>
      </c>
      <c r="H140">
        <v>98443</v>
      </c>
      <c r="I140">
        <v>639</v>
      </c>
      <c r="J140">
        <v>3107943</v>
      </c>
      <c r="K140">
        <v>45444</v>
      </c>
      <c r="L140">
        <v>5622919</v>
      </c>
      <c r="M140">
        <v>27836</v>
      </c>
    </row>
    <row r="141" spans="1:13" x14ac:dyDescent="0.3">
      <c r="A141" t="s">
        <v>272</v>
      </c>
      <c r="B141" t="s">
        <v>111</v>
      </c>
      <c r="C141" t="s">
        <v>101</v>
      </c>
      <c r="D141">
        <v>1915</v>
      </c>
      <c r="E141" t="s">
        <v>109</v>
      </c>
      <c r="F141">
        <v>201</v>
      </c>
      <c r="H141">
        <v>43873</v>
      </c>
      <c r="I141">
        <v>470</v>
      </c>
      <c r="J141">
        <v>9591568</v>
      </c>
      <c r="K141">
        <v>45581</v>
      </c>
      <c r="L141">
        <v>395939</v>
      </c>
      <c r="M141">
        <v>9427</v>
      </c>
    </row>
    <row r="142" spans="1:13" x14ac:dyDescent="0.3">
      <c r="A142" t="s">
        <v>273</v>
      </c>
      <c r="B142" t="s">
        <v>114</v>
      </c>
      <c r="C142" t="s">
        <v>105</v>
      </c>
      <c r="D142">
        <v>1995</v>
      </c>
      <c r="E142" t="s">
        <v>124</v>
      </c>
      <c r="F142">
        <v>171</v>
      </c>
      <c r="G142">
        <v>2021</v>
      </c>
      <c r="H142">
        <v>53252</v>
      </c>
      <c r="I142">
        <v>1139</v>
      </c>
      <c r="J142">
        <v>9256125</v>
      </c>
      <c r="K142">
        <v>45149</v>
      </c>
      <c r="L142">
        <v>929522</v>
      </c>
      <c r="M142">
        <v>18590</v>
      </c>
    </row>
    <row r="143" spans="1:13" x14ac:dyDescent="0.3">
      <c r="A143" t="s">
        <v>274</v>
      </c>
      <c r="B143" t="s">
        <v>192</v>
      </c>
      <c r="C143" t="s">
        <v>141</v>
      </c>
      <c r="D143">
        <v>1983</v>
      </c>
      <c r="E143" t="s">
        <v>109</v>
      </c>
      <c r="F143">
        <v>67</v>
      </c>
      <c r="H143">
        <v>87120</v>
      </c>
      <c r="I143">
        <v>1439</v>
      </c>
      <c r="J143">
        <v>6819203</v>
      </c>
      <c r="K143">
        <v>45403</v>
      </c>
      <c r="L143">
        <v>7500261</v>
      </c>
      <c r="M143">
        <v>26224</v>
      </c>
    </row>
    <row r="144" spans="1:13" x14ac:dyDescent="0.3">
      <c r="A144" t="s">
        <v>275</v>
      </c>
      <c r="B144" t="s">
        <v>118</v>
      </c>
      <c r="C144" t="s">
        <v>105</v>
      </c>
      <c r="D144">
        <v>1971</v>
      </c>
      <c r="E144" t="s">
        <v>138</v>
      </c>
      <c r="F144">
        <v>170</v>
      </c>
      <c r="G144">
        <v>2021</v>
      </c>
      <c r="H144">
        <v>40362</v>
      </c>
      <c r="I144">
        <v>904</v>
      </c>
      <c r="J144">
        <v>5025137</v>
      </c>
      <c r="K144">
        <v>45515</v>
      </c>
      <c r="L144">
        <v>10797343</v>
      </c>
      <c r="M144">
        <v>38839</v>
      </c>
    </row>
    <row r="145" spans="1:13" x14ac:dyDescent="0.3">
      <c r="A145" t="s">
        <v>276</v>
      </c>
      <c r="B145" t="s">
        <v>104</v>
      </c>
      <c r="C145" t="s">
        <v>145</v>
      </c>
      <c r="D145">
        <v>1974</v>
      </c>
      <c r="E145" t="s">
        <v>138</v>
      </c>
      <c r="F145">
        <v>204</v>
      </c>
      <c r="G145">
        <v>1998</v>
      </c>
      <c r="H145">
        <v>44475</v>
      </c>
      <c r="I145">
        <v>579</v>
      </c>
      <c r="J145">
        <v>2004039</v>
      </c>
      <c r="K145">
        <v>45106</v>
      </c>
      <c r="L145">
        <v>2758566</v>
      </c>
      <c r="M145">
        <v>9447</v>
      </c>
    </row>
    <row r="146" spans="1:13" x14ac:dyDescent="0.3">
      <c r="A146" t="s">
        <v>277</v>
      </c>
      <c r="B146" t="s">
        <v>129</v>
      </c>
      <c r="C146" t="s">
        <v>170</v>
      </c>
      <c r="D146">
        <v>2017</v>
      </c>
      <c r="E146" t="s">
        <v>109</v>
      </c>
      <c r="F146">
        <v>76</v>
      </c>
      <c r="G146">
        <v>2007</v>
      </c>
      <c r="H146">
        <v>62990</v>
      </c>
      <c r="I146">
        <v>1777</v>
      </c>
      <c r="J146">
        <v>7899000</v>
      </c>
      <c r="K146">
        <v>45535</v>
      </c>
      <c r="L146">
        <v>1671639</v>
      </c>
      <c r="M146">
        <v>12760</v>
      </c>
    </row>
    <row r="147" spans="1:13" x14ac:dyDescent="0.3">
      <c r="A147" t="s">
        <v>278</v>
      </c>
      <c r="B147" t="s">
        <v>114</v>
      </c>
      <c r="C147" t="s">
        <v>145</v>
      </c>
      <c r="D147">
        <v>1937</v>
      </c>
      <c r="E147" t="s">
        <v>112</v>
      </c>
      <c r="F147">
        <v>205</v>
      </c>
      <c r="G147">
        <v>2011</v>
      </c>
      <c r="H147">
        <v>47414</v>
      </c>
      <c r="I147">
        <v>1474</v>
      </c>
      <c r="J147">
        <v>7287761</v>
      </c>
      <c r="K147">
        <v>45026</v>
      </c>
      <c r="L147">
        <v>4309197</v>
      </c>
      <c r="M147">
        <v>9168</v>
      </c>
    </row>
    <row r="148" spans="1:13" x14ac:dyDescent="0.3">
      <c r="A148" t="s">
        <v>279</v>
      </c>
      <c r="B148" t="s">
        <v>147</v>
      </c>
      <c r="C148" t="s">
        <v>135</v>
      </c>
      <c r="D148">
        <v>1927</v>
      </c>
      <c r="E148" t="s">
        <v>112</v>
      </c>
      <c r="F148">
        <v>123</v>
      </c>
      <c r="G148">
        <v>2008</v>
      </c>
      <c r="H148">
        <v>61992</v>
      </c>
      <c r="I148">
        <v>583</v>
      </c>
      <c r="J148">
        <v>3130463</v>
      </c>
      <c r="K148">
        <v>45316</v>
      </c>
      <c r="L148">
        <v>2243413</v>
      </c>
      <c r="M148">
        <v>32513</v>
      </c>
    </row>
    <row r="149" spans="1:13" x14ac:dyDescent="0.3">
      <c r="A149" t="s">
        <v>280</v>
      </c>
      <c r="B149" t="s">
        <v>123</v>
      </c>
      <c r="C149" t="s">
        <v>135</v>
      </c>
      <c r="D149">
        <v>1951</v>
      </c>
      <c r="E149" t="s">
        <v>124</v>
      </c>
      <c r="F149">
        <v>164</v>
      </c>
      <c r="G149">
        <v>1985</v>
      </c>
      <c r="H149">
        <v>39010</v>
      </c>
      <c r="I149">
        <v>683</v>
      </c>
      <c r="J149">
        <v>2115089</v>
      </c>
      <c r="K149">
        <v>45254</v>
      </c>
      <c r="L149">
        <v>8067118</v>
      </c>
      <c r="M149">
        <v>25131</v>
      </c>
    </row>
    <row r="150" spans="1:13" x14ac:dyDescent="0.3">
      <c r="A150" t="s">
        <v>281</v>
      </c>
      <c r="B150" t="s">
        <v>118</v>
      </c>
      <c r="C150" t="s">
        <v>145</v>
      </c>
      <c r="D150">
        <v>1993</v>
      </c>
      <c r="E150" t="s">
        <v>109</v>
      </c>
      <c r="F150">
        <v>182</v>
      </c>
      <c r="H150">
        <v>93078</v>
      </c>
      <c r="I150">
        <v>1508</v>
      </c>
      <c r="J150">
        <v>6095959</v>
      </c>
      <c r="K150">
        <v>45219</v>
      </c>
      <c r="L150">
        <v>3739448</v>
      </c>
      <c r="M150">
        <v>12023</v>
      </c>
    </row>
    <row r="151" spans="1:13" x14ac:dyDescent="0.3">
      <c r="A151" t="s">
        <v>282</v>
      </c>
      <c r="B151" t="s">
        <v>129</v>
      </c>
      <c r="C151" t="s">
        <v>105</v>
      </c>
      <c r="D151">
        <v>2002</v>
      </c>
      <c r="E151" t="s">
        <v>119</v>
      </c>
      <c r="F151">
        <v>250</v>
      </c>
      <c r="H151">
        <v>88594</v>
      </c>
      <c r="I151">
        <v>1899</v>
      </c>
      <c r="J151">
        <v>7612604</v>
      </c>
      <c r="K151">
        <v>45634</v>
      </c>
      <c r="L151">
        <v>1171185</v>
      </c>
      <c r="M151">
        <v>18018</v>
      </c>
    </row>
    <row r="152" spans="1:13" x14ac:dyDescent="0.3">
      <c r="A152" t="s">
        <v>283</v>
      </c>
      <c r="B152" t="s">
        <v>129</v>
      </c>
      <c r="C152" t="s">
        <v>101</v>
      </c>
      <c r="D152">
        <v>1965</v>
      </c>
      <c r="E152" t="s">
        <v>112</v>
      </c>
      <c r="F152">
        <v>61</v>
      </c>
      <c r="G152">
        <v>1987</v>
      </c>
      <c r="H152">
        <v>59580</v>
      </c>
      <c r="I152">
        <v>973</v>
      </c>
      <c r="J152">
        <v>2340398</v>
      </c>
      <c r="K152">
        <v>45633</v>
      </c>
      <c r="L152">
        <v>3252414</v>
      </c>
      <c r="M152">
        <v>6747</v>
      </c>
    </row>
    <row r="153" spans="1:13" x14ac:dyDescent="0.3">
      <c r="A153" t="s">
        <v>284</v>
      </c>
      <c r="B153" t="s">
        <v>123</v>
      </c>
      <c r="C153" t="s">
        <v>108</v>
      </c>
      <c r="D153">
        <v>1942</v>
      </c>
      <c r="E153" t="s">
        <v>119</v>
      </c>
      <c r="F153">
        <v>197</v>
      </c>
      <c r="G153">
        <v>2002</v>
      </c>
      <c r="H153">
        <v>30344</v>
      </c>
      <c r="I153">
        <v>840</v>
      </c>
      <c r="J153">
        <v>1819117</v>
      </c>
      <c r="K153">
        <v>45272</v>
      </c>
      <c r="L153">
        <v>98859</v>
      </c>
      <c r="M153">
        <v>1734</v>
      </c>
    </row>
    <row r="154" spans="1:13" x14ac:dyDescent="0.3">
      <c r="A154" t="s">
        <v>285</v>
      </c>
      <c r="B154" t="s">
        <v>192</v>
      </c>
      <c r="C154" t="s">
        <v>145</v>
      </c>
      <c r="D154">
        <v>1972</v>
      </c>
      <c r="E154" t="s">
        <v>112</v>
      </c>
      <c r="F154">
        <v>53</v>
      </c>
      <c r="G154">
        <v>2021</v>
      </c>
      <c r="H154">
        <v>32267</v>
      </c>
      <c r="I154">
        <v>659</v>
      </c>
      <c r="J154">
        <v>3865623</v>
      </c>
      <c r="K154">
        <v>45479</v>
      </c>
      <c r="L154">
        <v>1006317</v>
      </c>
      <c r="M154">
        <v>9148</v>
      </c>
    </row>
    <row r="155" spans="1:13" x14ac:dyDescent="0.3">
      <c r="A155" t="s">
        <v>286</v>
      </c>
      <c r="B155" t="s">
        <v>137</v>
      </c>
      <c r="C155" t="s">
        <v>108</v>
      </c>
      <c r="D155">
        <v>1947</v>
      </c>
      <c r="E155" t="s">
        <v>116</v>
      </c>
      <c r="F155">
        <v>171</v>
      </c>
      <c r="G155">
        <v>2008</v>
      </c>
      <c r="H155">
        <v>25937</v>
      </c>
      <c r="I155">
        <v>1441</v>
      </c>
      <c r="J155">
        <v>4067307</v>
      </c>
      <c r="K155">
        <v>45658</v>
      </c>
      <c r="L155">
        <v>170744</v>
      </c>
      <c r="M155">
        <v>1552</v>
      </c>
    </row>
    <row r="156" spans="1:13" x14ac:dyDescent="0.3">
      <c r="A156" t="s">
        <v>287</v>
      </c>
      <c r="B156" t="s">
        <v>118</v>
      </c>
      <c r="C156" t="s">
        <v>145</v>
      </c>
      <c r="D156">
        <v>1949</v>
      </c>
      <c r="E156" t="s">
        <v>138</v>
      </c>
      <c r="F156">
        <v>228</v>
      </c>
      <c r="H156">
        <v>87350</v>
      </c>
      <c r="I156">
        <v>305</v>
      </c>
      <c r="J156">
        <v>5112091</v>
      </c>
      <c r="K156">
        <v>45322</v>
      </c>
      <c r="L156">
        <v>5885099</v>
      </c>
      <c r="M156">
        <v>13195</v>
      </c>
    </row>
    <row r="157" spans="1:13" x14ac:dyDescent="0.3">
      <c r="A157" t="s">
        <v>288</v>
      </c>
      <c r="B157" t="s">
        <v>123</v>
      </c>
      <c r="C157" t="s">
        <v>105</v>
      </c>
      <c r="D157">
        <v>1919</v>
      </c>
      <c r="E157" t="s">
        <v>116</v>
      </c>
      <c r="F157">
        <v>144</v>
      </c>
      <c r="G157">
        <v>2000</v>
      </c>
      <c r="H157">
        <v>17195</v>
      </c>
      <c r="I157">
        <v>1297</v>
      </c>
      <c r="J157">
        <v>7825059</v>
      </c>
      <c r="K157">
        <v>45175</v>
      </c>
      <c r="L157">
        <v>2958593</v>
      </c>
      <c r="M157">
        <v>22245</v>
      </c>
    </row>
    <row r="158" spans="1:13" x14ac:dyDescent="0.3">
      <c r="A158" t="s">
        <v>289</v>
      </c>
      <c r="B158" t="s">
        <v>129</v>
      </c>
      <c r="C158" t="s">
        <v>127</v>
      </c>
      <c r="D158">
        <v>1977</v>
      </c>
      <c r="E158" t="s">
        <v>116</v>
      </c>
      <c r="F158">
        <v>57</v>
      </c>
      <c r="G158">
        <v>1999</v>
      </c>
      <c r="H158">
        <v>28179</v>
      </c>
      <c r="I158">
        <v>1505</v>
      </c>
      <c r="J158">
        <v>9974297</v>
      </c>
      <c r="K158">
        <v>45068</v>
      </c>
      <c r="L158">
        <v>5975113</v>
      </c>
      <c r="M158">
        <v>20965</v>
      </c>
    </row>
    <row r="159" spans="1:13" x14ac:dyDescent="0.3">
      <c r="A159" t="s">
        <v>290</v>
      </c>
      <c r="B159" t="s">
        <v>144</v>
      </c>
      <c r="C159" t="s">
        <v>127</v>
      </c>
      <c r="D159">
        <v>1915</v>
      </c>
      <c r="E159" t="s">
        <v>124</v>
      </c>
      <c r="F159">
        <v>214</v>
      </c>
      <c r="H159">
        <v>17470</v>
      </c>
      <c r="I159">
        <v>133</v>
      </c>
      <c r="J159">
        <v>9732005</v>
      </c>
      <c r="K159">
        <v>45660</v>
      </c>
      <c r="L159">
        <v>8437360</v>
      </c>
      <c r="M159">
        <v>17432</v>
      </c>
    </row>
    <row r="160" spans="1:13" x14ac:dyDescent="0.3">
      <c r="A160" t="s">
        <v>291</v>
      </c>
      <c r="B160" t="s">
        <v>114</v>
      </c>
      <c r="C160" t="s">
        <v>101</v>
      </c>
      <c r="D160">
        <v>1976</v>
      </c>
      <c r="E160" t="s">
        <v>124</v>
      </c>
      <c r="F160">
        <v>118</v>
      </c>
      <c r="H160">
        <v>66753</v>
      </c>
      <c r="I160">
        <v>1985</v>
      </c>
      <c r="J160">
        <v>3178478</v>
      </c>
      <c r="K160">
        <v>45643</v>
      </c>
      <c r="L160">
        <v>2535764</v>
      </c>
      <c r="M160">
        <v>6355</v>
      </c>
    </row>
    <row r="161" spans="1:13" x14ac:dyDescent="0.3">
      <c r="A161" t="s">
        <v>292</v>
      </c>
      <c r="B161" t="s">
        <v>144</v>
      </c>
      <c r="C161" t="s">
        <v>105</v>
      </c>
      <c r="D161">
        <v>1928</v>
      </c>
      <c r="E161" t="s">
        <v>124</v>
      </c>
      <c r="F161">
        <v>154</v>
      </c>
      <c r="G161">
        <v>1993</v>
      </c>
      <c r="H161">
        <v>49282</v>
      </c>
      <c r="I161">
        <v>1622</v>
      </c>
      <c r="J161">
        <v>2721279</v>
      </c>
      <c r="K161">
        <v>45403</v>
      </c>
      <c r="L161">
        <v>8247473</v>
      </c>
      <c r="M161">
        <v>22720</v>
      </c>
    </row>
    <row r="162" spans="1:13" x14ac:dyDescent="0.3">
      <c r="A162" t="s">
        <v>293</v>
      </c>
      <c r="B162" t="s">
        <v>121</v>
      </c>
      <c r="C162" t="s">
        <v>145</v>
      </c>
      <c r="D162">
        <v>1936</v>
      </c>
      <c r="E162" t="s">
        <v>109</v>
      </c>
      <c r="F162">
        <v>207</v>
      </c>
      <c r="H162">
        <v>27923</v>
      </c>
      <c r="I162">
        <v>1233</v>
      </c>
      <c r="J162">
        <v>2879766</v>
      </c>
      <c r="K162">
        <v>45634</v>
      </c>
      <c r="L162">
        <v>978317</v>
      </c>
      <c r="M162">
        <v>12383</v>
      </c>
    </row>
    <row r="163" spans="1:13" x14ac:dyDescent="0.3">
      <c r="A163" t="s">
        <v>294</v>
      </c>
      <c r="B163" t="s">
        <v>104</v>
      </c>
      <c r="C163" t="s">
        <v>101</v>
      </c>
      <c r="D163">
        <v>1999</v>
      </c>
      <c r="E163" t="s">
        <v>109</v>
      </c>
      <c r="F163">
        <v>166</v>
      </c>
      <c r="G163">
        <v>2017</v>
      </c>
      <c r="H163">
        <v>73246</v>
      </c>
      <c r="I163">
        <v>1518</v>
      </c>
      <c r="J163">
        <v>8067743</v>
      </c>
      <c r="K163">
        <v>45397</v>
      </c>
      <c r="L163">
        <v>2261298</v>
      </c>
      <c r="M163">
        <v>5556</v>
      </c>
    </row>
    <row r="164" spans="1:13" x14ac:dyDescent="0.3">
      <c r="A164" t="s">
        <v>295</v>
      </c>
      <c r="B164" t="s">
        <v>153</v>
      </c>
      <c r="C164" t="s">
        <v>145</v>
      </c>
      <c r="D164">
        <v>1918</v>
      </c>
      <c r="E164" t="s">
        <v>102</v>
      </c>
      <c r="F164">
        <v>220</v>
      </c>
      <c r="H164">
        <v>79762</v>
      </c>
      <c r="I164">
        <v>1116</v>
      </c>
      <c r="J164">
        <v>9468993</v>
      </c>
      <c r="K164">
        <v>45098</v>
      </c>
      <c r="L164">
        <v>3016194</v>
      </c>
      <c r="M164">
        <v>8425</v>
      </c>
    </row>
    <row r="165" spans="1:13" x14ac:dyDescent="0.3">
      <c r="A165" t="s">
        <v>296</v>
      </c>
      <c r="B165" t="s">
        <v>121</v>
      </c>
      <c r="C165" t="s">
        <v>135</v>
      </c>
      <c r="D165">
        <v>2017</v>
      </c>
      <c r="E165" t="s">
        <v>138</v>
      </c>
      <c r="F165">
        <v>246</v>
      </c>
      <c r="G165">
        <v>1998</v>
      </c>
      <c r="H165">
        <v>37656</v>
      </c>
      <c r="I165">
        <v>1228</v>
      </c>
      <c r="J165">
        <v>5897534</v>
      </c>
      <c r="K165">
        <v>45123</v>
      </c>
      <c r="L165">
        <v>9309927</v>
      </c>
      <c r="M165">
        <v>86203</v>
      </c>
    </row>
    <row r="166" spans="1:13" x14ac:dyDescent="0.3">
      <c r="A166" t="s">
        <v>297</v>
      </c>
      <c r="B166" t="s">
        <v>192</v>
      </c>
      <c r="C166" t="s">
        <v>127</v>
      </c>
      <c r="D166">
        <v>2022</v>
      </c>
      <c r="E166" t="s">
        <v>138</v>
      </c>
      <c r="F166">
        <v>204</v>
      </c>
      <c r="H166">
        <v>71357</v>
      </c>
      <c r="I166">
        <v>1397</v>
      </c>
      <c r="J166">
        <v>612493</v>
      </c>
      <c r="K166">
        <v>45151</v>
      </c>
      <c r="L166">
        <v>10403937</v>
      </c>
      <c r="M166">
        <v>23917</v>
      </c>
    </row>
    <row r="167" spans="1:13" x14ac:dyDescent="0.3">
      <c r="A167" t="s">
        <v>298</v>
      </c>
      <c r="B167" t="s">
        <v>121</v>
      </c>
      <c r="C167" t="s">
        <v>141</v>
      </c>
      <c r="D167">
        <v>1919</v>
      </c>
      <c r="E167" t="s">
        <v>119</v>
      </c>
      <c r="F167">
        <v>166</v>
      </c>
      <c r="G167">
        <v>2021</v>
      </c>
      <c r="H167">
        <v>34822</v>
      </c>
      <c r="I167">
        <v>1530</v>
      </c>
      <c r="J167">
        <v>4345853</v>
      </c>
      <c r="K167">
        <v>45483</v>
      </c>
      <c r="L167">
        <v>17357470</v>
      </c>
      <c r="M167">
        <v>65499</v>
      </c>
    </row>
    <row r="168" spans="1:13" x14ac:dyDescent="0.3">
      <c r="A168" t="s">
        <v>299</v>
      </c>
      <c r="B168" t="s">
        <v>153</v>
      </c>
      <c r="C168" t="s">
        <v>127</v>
      </c>
      <c r="D168">
        <v>1921</v>
      </c>
      <c r="E168" t="s">
        <v>124</v>
      </c>
      <c r="F168">
        <v>110</v>
      </c>
      <c r="G168">
        <v>1985</v>
      </c>
      <c r="H168">
        <v>64805</v>
      </c>
      <c r="I168">
        <v>249</v>
      </c>
      <c r="J168">
        <v>4804855</v>
      </c>
      <c r="K168">
        <v>45189</v>
      </c>
      <c r="L168">
        <v>5761736</v>
      </c>
      <c r="M168">
        <v>23710</v>
      </c>
    </row>
    <row r="169" spans="1:13" x14ac:dyDescent="0.3">
      <c r="A169" t="s">
        <v>300</v>
      </c>
      <c r="B169" t="s">
        <v>153</v>
      </c>
      <c r="C169" t="s">
        <v>127</v>
      </c>
      <c r="D169">
        <v>2021</v>
      </c>
      <c r="E169" t="s">
        <v>138</v>
      </c>
      <c r="F169">
        <v>248</v>
      </c>
      <c r="H169">
        <v>35060</v>
      </c>
      <c r="I169">
        <v>272</v>
      </c>
      <c r="J169">
        <v>3531351</v>
      </c>
      <c r="K169">
        <v>45305</v>
      </c>
      <c r="L169">
        <v>7749496</v>
      </c>
      <c r="M169">
        <v>21768</v>
      </c>
    </row>
    <row r="170" spans="1:13" x14ac:dyDescent="0.3">
      <c r="A170" t="s">
        <v>301</v>
      </c>
      <c r="B170" t="s">
        <v>192</v>
      </c>
      <c r="C170" t="s">
        <v>145</v>
      </c>
      <c r="D170">
        <v>1948</v>
      </c>
      <c r="E170" t="s">
        <v>112</v>
      </c>
      <c r="F170">
        <v>164</v>
      </c>
      <c r="G170">
        <v>2001</v>
      </c>
      <c r="H170">
        <v>65955</v>
      </c>
      <c r="I170">
        <v>909</v>
      </c>
      <c r="J170">
        <v>2426239</v>
      </c>
      <c r="K170">
        <v>45186</v>
      </c>
      <c r="L170">
        <v>1192151</v>
      </c>
      <c r="M170">
        <v>7269</v>
      </c>
    </row>
    <row r="171" spans="1:13" x14ac:dyDescent="0.3">
      <c r="A171" t="s">
        <v>302</v>
      </c>
      <c r="B171" t="s">
        <v>137</v>
      </c>
      <c r="C171" t="s">
        <v>127</v>
      </c>
      <c r="D171">
        <v>2005</v>
      </c>
      <c r="E171" t="s">
        <v>138</v>
      </c>
      <c r="F171">
        <v>151</v>
      </c>
      <c r="G171">
        <v>2007</v>
      </c>
      <c r="H171">
        <v>74457</v>
      </c>
      <c r="I171">
        <v>651</v>
      </c>
      <c r="J171">
        <v>7159796</v>
      </c>
      <c r="K171">
        <v>45055</v>
      </c>
      <c r="L171">
        <v>3621085</v>
      </c>
      <c r="M171">
        <v>17663</v>
      </c>
    </row>
    <row r="172" spans="1:13" x14ac:dyDescent="0.3">
      <c r="A172" t="s">
        <v>303</v>
      </c>
      <c r="B172" t="s">
        <v>123</v>
      </c>
      <c r="C172" t="s">
        <v>135</v>
      </c>
      <c r="D172">
        <v>1997</v>
      </c>
      <c r="E172" t="s">
        <v>124</v>
      </c>
      <c r="F172">
        <v>79</v>
      </c>
      <c r="H172">
        <v>83138</v>
      </c>
      <c r="I172">
        <v>876</v>
      </c>
      <c r="J172">
        <v>5782672</v>
      </c>
      <c r="K172">
        <v>45638</v>
      </c>
      <c r="L172">
        <v>13383448</v>
      </c>
      <c r="M172">
        <v>28781</v>
      </c>
    </row>
    <row r="173" spans="1:13" x14ac:dyDescent="0.3">
      <c r="A173" t="s">
        <v>304</v>
      </c>
      <c r="B173" t="s">
        <v>149</v>
      </c>
      <c r="C173" t="s">
        <v>127</v>
      </c>
      <c r="D173">
        <v>2003</v>
      </c>
      <c r="E173" t="s">
        <v>138</v>
      </c>
      <c r="F173">
        <v>224</v>
      </c>
      <c r="G173">
        <v>2016</v>
      </c>
      <c r="H173">
        <v>68572</v>
      </c>
      <c r="I173">
        <v>1673</v>
      </c>
      <c r="J173">
        <v>1541816</v>
      </c>
      <c r="K173">
        <v>45110</v>
      </c>
      <c r="L173">
        <v>982554</v>
      </c>
      <c r="M173">
        <v>18195</v>
      </c>
    </row>
    <row r="174" spans="1:13" x14ac:dyDescent="0.3">
      <c r="A174" t="s">
        <v>305</v>
      </c>
      <c r="B174" t="s">
        <v>134</v>
      </c>
      <c r="C174" t="s">
        <v>145</v>
      </c>
      <c r="D174">
        <v>1994</v>
      </c>
      <c r="E174" t="s">
        <v>138</v>
      </c>
      <c r="F174">
        <v>94</v>
      </c>
      <c r="G174">
        <v>1992</v>
      </c>
      <c r="H174">
        <v>23715</v>
      </c>
      <c r="I174">
        <v>347</v>
      </c>
      <c r="J174">
        <v>1597900</v>
      </c>
      <c r="K174">
        <v>45338</v>
      </c>
      <c r="L174">
        <v>4034006</v>
      </c>
      <c r="M174">
        <v>8199</v>
      </c>
    </row>
    <row r="175" spans="1:13" x14ac:dyDescent="0.3">
      <c r="A175" t="s">
        <v>306</v>
      </c>
      <c r="B175" t="s">
        <v>134</v>
      </c>
      <c r="C175" t="s">
        <v>108</v>
      </c>
      <c r="D175">
        <v>1987</v>
      </c>
      <c r="E175" t="s">
        <v>109</v>
      </c>
      <c r="F175">
        <v>206</v>
      </c>
      <c r="G175">
        <v>1989</v>
      </c>
      <c r="H175">
        <v>71423</v>
      </c>
      <c r="I175">
        <v>1655</v>
      </c>
      <c r="J175">
        <v>8216278</v>
      </c>
      <c r="K175">
        <v>45481</v>
      </c>
      <c r="L175">
        <v>351861</v>
      </c>
      <c r="M175">
        <v>1621</v>
      </c>
    </row>
    <row r="176" spans="1:13" x14ac:dyDescent="0.3">
      <c r="A176" t="s">
        <v>307</v>
      </c>
      <c r="B176" t="s">
        <v>104</v>
      </c>
      <c r="C176" t="s">
        <v>101</v>
      </c>
      <c r="D176">
        <v>2002</v>
      </c>
      <c r="E176" t="s">
        <v>138</v>
      </c>
      <c r="F176">
        <v>162</v>
      </c>
      <c r="G176">
        <v>1983</v>
      </c>
      <c r="H176">
        <v>94090</v>
      </c>
      <c r="I176">
        <v>1385</v>
      </c>
      <c r="J176">
        <v>9665637</v>
      </c>
      <c r="K176">
        <v>45490</v>
      </c>
      <c r="L176">
        <v>1720456</v>
      </c>
      <c r="M176">
        <v>6668</v>
      </c>
    </row>
    <row r="177" spans="1:13" x14ac:dyDescent="0.3">
      <c r="A177" t="s">
        <v>308</v>
      </c>
      <c r="B177" t="s">
        <v>153</v>
      </c>
      <c r="C177" t="s">
        <v>101</v>
      </c>
      <c r="D177">
        <v>1951</v>
      </c>
      <c r="E177" t="s">
        <v>112</v>
      </c>
      <c r="F177">
        <v>59</v>
      </c>
      <c r="G177">
        <v>1980</v>
      </c>
      <c r="H177">
        <v>72644</v>
      </c>
      <c r="I177">
        <v>1279</v>
      </c>
      <c r="J177">
        <v>8650363</v>
      </c>
      <c r="K177">
        <v>45663</v>
      </c>
      <c r="L177">
        <v>726514</v>
      </c>
      <c r="M177">
        <v>6054</v>
      </c>
    </row>
    <row r="178" spans="1:13" x14ac:dyDescent="0.3">
      <c r="A178" t="s">
        <v>309</v>
      </c>
      <c r="B178" t="s">
        <v>114</v>
      </c>
      <c r="C178" t="s">
        <v>141</v>
      </c>
      <c r="D178">
        <v>1932</v>
      </c>
      <c r="E178" t="s">
        <v>124</v>
      </c>
      <c r="F178">
        <v>193</v>
      </c>
      <c r="H178">
        <v>89401</v>
      </c>
      <c r="I178">
        <v>1853</v>
      </c>
      <c r="J178">
        <v>5598909</v>
      </c>
      <c r="K178">
        <v>45263</v>
      </c>
      <c r="L178">
        <v>12040931</v>
      </c>
      <c r="M178">
        <v>29657</v>
      </c>
    </row>
    <row r="179" spans="1:13" x14ac:dyDescent="0.3">
      <c r="A179" t="s">
        <v>310</v>
      </c>
      <c r="B179" t="s">
        <v>107</v>
      </c>
      <c r="C179" t="s">
        <v>101</v>
      </c>
      <c r="D179">
        <v>1973</v>
      </c>
      <c r="E179" t="s">
        <v>102</v>
      </c>
      <c r="F179">
        <v>177</v>
      </c>
      <c r="H179">
        <v>45225</v>
      </c>
      <c r="I179">
        <v>1192</v>
      </c>
      <c r="J179">
        <v>8143741</v>
      </c>
      <c r="K179">
        <v>45642</v>
      </c>
      <c r="L179">
        <v>591401</v>
      </c>
      <c r="M179">
        <v>6034</v>
      </c>
    </row>
    <row r="180" spans="1:13" x14ac:dyDescent="0.3">
      <c r="A180" t="s">
        <v>311</v>
      </c>
      <c r="B180" t="s">
        <v>129</v>
      </c>
      <c r="C180" t="s">
        <v>170</v>
      </c>
      <c r="D180">
        <v>2013</v>
      </c>
      <c r="E180" t="s">
        <v>116</v>
      </c>
      <c r="F180">
        <v>200</v>
      </c>
      <c r="G180">
        <v>2023</v>
      </c>
      <c r="H180">
        <v>16495</v>
      </c>
      <c r="I180">
        <v>1228</v>
      </c>
      <c r="J180">
        <v>4168649</v>
      </c>
      <c r="K180">
        <v>45643</v>
      </c>
      <c r="L180">
        <v>4213900</v>
      </c>
      <c r="M180">
        <v>15492</v>
      </c>
    </row>
    <row r="181" spans="1:13" x14ac:dyDescent="0.3">
      <c r="A181" t="s">
        <v>312</v>
      </c>
      <c r="B181" t="s">
        <v>123</v>
      </c>
      <c r="C181" t="s">
        <v>101</v>
      </c>
      <c r="D181">
        <v>1901</v>
      </c>
      <c r="E181" t="s">
        <v>124</v>
      </c>
      <c r="F181">
        <v>240</v>
      </c>
      <c r="G181">
        <v>1987</v>
      </c>
      <c r="H181">
        <v>12111</v>
      </c>
      <c r="I181">
        <v>1428</v>
      </c>
      <c r="J181">
        <v>6419687</v>
      </c>
      <c r="K181">
        <v>45036</v>
      </c>
      <c r="L181">
        <v>1441291</v>
      </c>
      <c r="M181">
        <v>6896</v>
      </c>
    </row>
    <row r="182" spans="1:13" x14ac:dyDescent="0.3">
      <c r="A182" t="s">
        <v>313</v>
      </c>
      <c r="B182" t="s">
        <v>111</v>
      </c>
      <c r="C182" t="s">
        <v>127</v>
      </c>
      <c r="D182">
        <v>1900</v>
      </c>
      <c r="E182" t="s">
        <v>102</v>
      </c>
      <c r="F182">
        <v>214</v>
      </c>
      <c r="G182">
        <v>2005</v>
      </c>
      <c r="H182">
        <v>42995</v>
      </c>
      <c r="I182">
        <v>1132</v>
      </c>
      <c r="J182">
        <v>5823231</v>
      </c>
      <c r="K182">
        <v>45466</v>
      </c>
      <c r="L182">
        <v>8106979</v>
      </c>
      <c r="M182">
        <v>33499</v>
      </c>
    </row>
    <row r="183" spans="1:13" x14ac:dyDescent="0.3">
      <c r="A183" t="s">
        <v>314</v>
      </c>
      <c r="B183" t="s">
        <v>153</v>
      </c>
      <c r="C183" t="s">
        <v>127</v>
      </c>
      <c r="D183">
        <v>2000</v>
      </c>
      <c r="E183" t="s">
        <v>112</v>
      </c>
      <c r="F183">
        <v>245</v>
      </c>
      <c r="G183">
        <v>2000</v>
      </c>
      <c r="H183">
        <v>60346</v>
      </c>
      <c r="I183">
        <v>1186</v>
      </c>
      <c r="J183">
        <v>1258828</v>
      </c>
      <c r="K183">
        <v>45058</v>
      </c>
      <c r="L183">
        <v>3882479</v>
      </c>
      <c r="M183">
        <v>18227</v>
      </c>
    </row>
    <row r="184" spans="1:13" x14ac:dyDescent="0.3">
      <c r="A184" t="s">
        <v>315</v>
      </c>
      <c r="B184" t="s">
        <v>111</v>
      </c>
      <c r="C184" t="s">
        <v>141</v>
      </c>
      <c r="D184">
        <v>1983</v>
      </c>
      <c r="E184" t="s">
        <v>138</v>
      </c>
      <c r="F184">
        <v>199</v>
      </c>
      <c r="G184">
        <v>1991</v>
      </c>
      <c r="H184">
        <v>19739</v>
      </c>
      <c r="I184">
        <v>1158</v>
      </c>
      <c r="J184">
        <v>6703708</v>
      </c>
      <c r="K184">
        <v>45086</v>
      </c>
      <c r="L184">
        <v>5377446</v>
      </c>
      <c r="M184">
        <v>34251</v>
      </c>
    </row>
    <row r="185" spans="1:13" x14ac:dyDescent="0.3">
      <c r="A185" t="s">
        <v>316</v>
      </c>
      <c r="B185" t="s">
        <v>149</v>
      </c>
      <c r="C185" t="s">
        <v>127</v>
      </c>
      <c r="D185">
        <v>1943</v>
      </c>
      <c r="E185" t="s">
        <v>119</v>
      </c>
      <c r="F185">
        <v>246</v>
      </c>
      <c r="G185">
        <v>2005</v>
      </c>
      <c r="H185">
        <v>91944</v>
      </c>
      <c r="I185">
        <v>640</v>
      </c>
      <c r="J185">
        <v>4916005</v>
      </c>
      <c r="K185">
        <v>45502</v>
      </c>
      <c r="L185">
        <v>8422889</v>
      </c>
      <c r="M185">
        <v>22703</v>
      </c>
    </row>
    <row r="186" spans="1:13" x14ac:dyDescent="0.3">
      <c r="A186" t="s">
        <v>317</v>
      </c>
      <c r="B186" t="s">
        <v>132</v>
      </c>
      <c r="C186" t="s">
        <v>108</v>
      </c>
      <c r="D186">
        <v>1923</v>
      </c>
      <c r="E186" t="s">
        <v>116</v>
      </c>
      <c r="F186">
        <v>170</v>
      </c>
      <c r="G186">
        <v>1987</v>
      </c>
      <c r="H186">
        <v>38241</v>
      </c>
      <c r="I186">
        <v>1551</v>
      </c>
      <c r="J186">
        <v>9469409</v>
      </c>
      <c r="K186">
        <v>45254</v>
      </c>
      <c r="L186">
        <v>185239</v>
      </c>
      <c r="M186">
        <v>1458</v>
      </c>
    </row>
    <row r="187" spans="1:13" x14ac:dyDescent="0.3">
      <c r="A187" t="s">
        <v>318</v>
      </c>
      <c r="B187" t="s">
        <v>129</v>
      </c>
      <c r="C187" t="s">
        <v>105</v>
      </c>
      <c r="D187">
        <v>1968</v>
      </c>
      <c r="E187" t="s">
        <v>138</v>
      </c>
      <c r="F187">
        <v>249</v>
      </c>
      <c r="H187">
        <v>75066</v>
      </c>
      <c r="I187">
        <v>199</v>
      </c>
      <c r="J187">
        <v>4731243</v>
      </c>
      <c r="K187">
        <v>45043</v>
      </c>
      <c r="L187">
        <v>7414574</v>
      </c>
      <c r="M187">
        <v>23917</v>
      </c>
    </row>
    <row r="188" spans="1:13" x14ac:dyDescent="0.3">
      <c r="A188" t="s">
        <v>319</v>
      </c>
      <c r="B188" t="s">
        <v>192</v>
      </c>
      <c r="C188" t="s">
        <v>108</v>
      </c>
      <c r="D188">
        <v>1935</v>
      </c>
      <c r="E188" t="s">
        <v>124</v>
      </c>
      <c r="F188">
        <v>140</v>
      </c>
      <c r="G188">
        <v>2010</v>
      </c>
      <c r="H188">
        <v>47994</v>
      </c>
      <c r="I188">
        <v>961</v>
      </c>
      <c r="J188">
        <v>3878044</v>
      </c>
      <c r="K188">
        <v>45116</v>
      </c>
      <c r="L188">
        <v>365626</v>
      </c>
      <c r="M188">
        <v>1603</v>
      </c>
    </row>
    <row r="189" spans="1:13" x14ac:dyDescent="0.3">
      <c r="A189" t="s">
        <v>320</v>
      </c>
      <c r="B189" t="s">
        <v>104</v>
      </c>
      <c r="C189" t="s">
        <v>108</v>
      </c>
      <c r="D189">
        <v>2010</v>
      </c>
      <c r="E189" t="s">
        <v>124</v>
      </c>
      <c r="F189">
        <v>108</v>
      </c>
      <c r="H189">
        <v>96514</v>
      </c>
      <c r="I189">
        <v>890</v>
      </c>
      <c r="J189">
        <v>5015261</v>
      </c>
      <c r="K189">
        <v>45003</v>
      </c>
      <c r="L189">
        <v>643649</v>
      </c>
      <c r="M189">
        <v>1641</v>
      </c>
    </row>
    <row r="190" spans="1:13" x14ac:dyDescent="0.3">
      <c r="A190" t="s">
        <v>321</v>
      </c>
      <c r="B190" t="s">
        <v>123</v>
      </c>
      <c r="C190" t="s">
        <v>101</v>
      </c>
      <c r="D190">
        <v>2014</v>
      </c>
      <c r="E190" t="s">
        <v>116</v>
      </c>
      <c r="F190">
        <v>226</v>
      </c>
      <c r="H190">
        <v>43529</v>
      </c>
      <c r="I190">
        <v>1304</v>
      </c>
      <c r="J190">
        <v>8181325</v>
      </c>
      <c r="K190">
        <v>45447</v>
      </c>
      <c r="L190">
        <v>1035050</v>
      </c>
      <c r="M190">
        <v>5847</v>
      </c>
    </row>
    <row r="191" spans="1:13" x14ac:dyDescent="0.3">
      <c r="A191" t="s">
        <v>322</v>
      </c>
      <c r="B191" t="s">
        <v>137</v>
      </c>
      <c r="C191" t="s">
        <v>101</v>
      </c>
      <c r="D191">
        <v>1976</v>
      </c>
      <c r="E191" t="s">
        <v>102</v>
      </c>
      <c r="F191">
        <v>188</v>
      </c>
      <c r="G191">
        <v>1995</v>
      </c>
      <c r="H191">
        <v>36403</v>
      </c>
      <c r="I191">
        <v>1910</v>
      </c>
      <c r="J191">
        <v>4251661</v>
      </c>
      <c r="K191">
        <v>45692</v>
      </c>
      <c r="L191">
        <v>983484</v>
      </c>
      <c r="M191">
        <v>6556</v>
      </c>
    </row>
    <row r="192" spans="1:13" x14ac:dyDescent="0.3">
      <c r="A192" t="s">
        <v>323</v>
      </c>
      <c r="B192" t="s">
        <v>192</v>
      </c>
      <c r="C192" t="s">
        <v>135</v>
      </c>
      <c r="D192">
        <v>1986</v>
      </c>
      <c r="E192" t="s">
        <v>102</v>
      </c>
      <c r="F192">
        <v>161</v>
      </c>
      <c r="H192">
        <v>91575</v>
      </c>
      <c r="I192">
        <v>631</v>
      </c>
      <c r="J192">
        <v>8175454</v>
      </c>
      <c r="K192">
        <v>45387</v>
      </c>
      <c r="L192">
        <v>5272484</v>
      </c>
      <c r="M192">
        <v>35867</v>
      </c>
    </row>
    <row r="193" spans="1:13" x14ac:dyDescent="0.3">
      <c r="A193" t="s">
        <v>324</v>
      </c>
      <c r="B193" t="s">
        <v>147</v>
      </c>
      <c r="C193" t="s">
        <v>170</v>
      </c>
      <c r="D193">
        <v>1961</v>
      </c>
      <c r="E193" t="s">
        <v>116</v>
      </c>
      <c r="F193">
        <v>110</v>
      </c>
      <c r="G193">
        <v>2003</v>
      </c>
      <c r="H193">
        <v>86034</v>
      </c>
      <c r="I193">
        <v>928</v>
      </c>
      <c r="J193">
        <v>9699439</v>
      </c>
      <c r="K193">
        <v>45528</v>
      </c>
      <c r="L193">
        <v>6339457</v>
      </c>
      <c r="M193">
        <v>14881</v>
      </c>
    </row>
    <row r="194" spans="1:13" x14ac:dyDescent="0.3">
      <c r="A194" t="s">
        <v>325</v>
      </c>
      <c r="B194" t="s">
        <v>147</v>
      </c>
      <c r="C194" t="s">
        <v>127</v>
      </c>
      <c r="D194">
        <v>1987</v>
      </c>
      <c r="E194" t="s">
        <v>124</v>
      </c>
      <c r="F194">
        <v>125</v>
      </c>
      <c r="G194">
        <v>2000</v>
      </c>
      <c r="H194">
        <v>50951</v>
      </c>
      <c r="I194">
        <v>192</v>
      </c>
      <c r="J194">
        <v>1000278</v>
      </c>
      <c r="K194">
        <v>45115</v>
      </c>
      <c r="L194">
        <v>10174012</v>
      </c>
      <c r="M194">
        <v>21974</v>
      </c>
    </row>
    <row r="195" spans="1:13" x14ac:dyDescent="0.3">
      <c r="A195" t="s">
        <v>326</v>
      </c>
      <c r="B195" t="s">
        <v>147</v>
      </c>
      <c r="C195" t="s">
        <v>115</v>
      </c>
      <c r="D195">
        <v>1997</v>
      </c>
      <c r="E195" t="s">
        <v>119</v>
      </c>
      <c r="F195">
        <v>191</v>
      </c>
      <c r="G195">
        <v>2023</v>
      </c>
      <c r="H195">
        <v>76573</v>
      </c>
      <c r="I195">
        <v>884</v>
      </c>
      <c r="J195">
        <v>3070999</v>
      </c>
      <c r="K195">
        <v>45566</v>
      </c>
      <c r="L195">
        <v>7344651</v>
      </c>
      <c r="M195">
        <v>20924</v>
      </c>
    </row>
    <row r="196" spans="1:13" x14ac:dyDescent="0.3">
      <c r="A196" t="s">
        <v>327</v>
      </c>
      <c r="B196" t="s">
        <v>153</v>
      </c>
      <c r="C196" t="s">
        <v>135</v>
      </c>
      <c r="D196">
        <v>1923</v>
      </c>
      <c r="E196" t="s">
        <v>138</v>
      </c>
      <c r="F196">
        <v>165</v>
      </c>
      <c r="H196">
        <v>76938</v>
      </c>
      <c r="I196">
        <v>622</v>
      </c>
      <c r="J196">
        <v>7004950</v>
      </c>
      <c r="K196">
        <v>45059</v>
      </c>
      <c r="L196">
        <v>3725312</v>
      </c>
      <c r="M196">
        <v>28656</v>
      </c>
    </row>
    <row r="197" spans="1:13" x14ac:dyDescent="0.3">
      <c r="A197" t="s">
        <v>328</v>
      </c>
      <c r="B197" t="s">
        <v>104</v>
      </c>
      <c r="C197" t="s">
        <v>105</v>
      </c>
      <c r="D197">
        <v>1994</v>
      </c>
      <c r="E197" t="s">
        <v>119</v>
      </c>
      <c r="F197">
        <v>144</v>
      </c>
      <c r="G197">
        <v>2004</v>
      </c>
      <c r="H197">
        <v>40776</v>
      </c>
      <c r="I197">
        <v>1189</v>
      </c>
      <c r="J197">
        <v>599145</v>
      </c>
      <c r="K197">
        <v>45424</v>
      </c>
      <c r="L197">
        <v>666646</v>
      </c>
      <c r="M197">
        <v>19607</v>
      </c>
    </row>
    <row r="198" spans="1:13" x14ac:dyDescent="0.3">
      <c r="A198" t="s">
        <v>329</v>
      </c>
      <c r="B198" t="s">
        <v>123</v>
      </c>
      <c r="C198" t="s">
        <v>115</v>
      </c>
      <c r="D198">
        <v>1918</v>
      </c>
      <c r="E198" t="s">
        <v>138</v>
      </c>
      <c r="F198">
        <v>160</v>
      </c>
      <c r="G198">
        <v>2005</v>
      </c>
      <c r="H198">
        <v>37262</v>
      </c>
      <c r="I198">
        <v>213</v>
      </c>
      <c r="J198">
        <v>4306236</v>
      </c>
      <c r="K198">
        <v>45198</v>
      </c>
      <c r="L198">
        <v>849964</v>
      </c>
      <c r="M198">
        <v>19766</v>
      </c>
    </row>
    <row r="199" spans="1:13" x14ac:dyDescent="0.3">
      <c r="A199" t="s">
        <v>330</v>
      </c>
      <c r="B199" t="s">
        <v>123</v>
      </c>
      <c r="C199" t="s">
        <v>127</v>
      </c>
      <c r="D199">
        <v>1973</v>
      </c>
      <c r="E199" t="s">
        <v>116</v>
      </c>
      <c r="F199">
        <v>176</v>
      </c>
      <c r="G199">
        <v>1981</v>
      </c>
      <c r="H199">
        <v>86407</v>
      </c>
      <c r="I199">
        <v>954</v>
      </c>
      <c r="J199">
        <v>4205746</v>
      </c>
      <c r="K199">
        <v>45553</v>
      </c>
      <c r="L199">
        <v>804020</v>
      </c>
      <c r="M199">
        <v>21730</v>
      </c>
    </row>
    <row r="200" spans="1:13" x14ac:dyDescent="0.3">
      <c r="A200" t="s">
        <v>331</v>
      </c>
      <c r="B200" t="s">
        <v>192</v>
      </c>
      <c r="C200" t="s">
        <v>135</v>
      </c>
      <c r="D200">
        <v>1903</v>
      </c>
      <c r="E200" t="s">
        <v>124</v>
      </c>
      <c r="F200">
        <v>63</v>
      </c>
      <c r="G200">
        <v>2005</v>
      </c>
      <c r="H200">
        <v>14476</v>
      </c>
      <c r="I200">
        <v>1385</v>
      </c>
      <c r="J200">
        <v>4002047</v>
      </c>
      <c r="K200">
        <v>45149</v>
      </c>
      <c r="L200">
        <v>4809337</v>
      </c>
      <c r="M200">
        <v>24046</v>
      </c>
    </row>
    <row r="201" spans="1:13" x14ac:dyDescent="0.3">
      <c r="A201" t="s">
        <v>332</v>
      </c>
      <c r="B201" t="s">
        <v>104</v>
      </c>
      <c r="C201" t="s">
        <v>101</v>
      </c>
      <c r="D201">
        <v>1922</v>
      </c>
      <c r="E201" t="s">
        <v>124</v>
      </c>
      <c r="F201">
        <v>212</v>
      </c>
      <c r="G201">
        <v>2020</v>
      </c>
      <c r="H201">
        <v>81655</v>
      </c>
      <c r="I201">
        <v>1809</v>
      </c>
      <c r="J201">
        <v>2184189</v>
      </c>
      <c r="K201">
        <v>45365</v>
      </c>
      <c r="L201">
        <v>2419521</v>
      </c>
      <c r="M201">
        <v>5524</v>
      </c>
    </row>
    <row r="202" spans="1:13" x14ac:dyDescent="0.3">
      <c r="A202" t="s">
        <v>333</v>
      </c>
      <c r="B202" t="s">
        <v>121</v>
      </c>
      <c r="C202" t="s">
        <v>105</v>
      </c>
      <c r="D202">
        <v>1949</v>
      </c>
      <c r="E202" t="s">
        <v>112</v>
      </c>
      <c r="F202">
        <v>248</v>
      </c>
      <c r="G202">
        <v>2016</v>
      </c>
      <c r="H202">
        <v>53471</v>
      </c>
      <c r="I202">
        <v>394</v>
      </c>
      <c r="J202">
        <v>2893389</v>
      </c>
      <c r="K202">
        <v>45661</v>
      </c>
      <c r="L202">
        <v>9133786</v>
      </c>
      <c r="M202">
        <v>43494</v>
      </c>
    </row>
    <row r="203" spans="1:13" x14ac:dyDescent="0.3">
      <c r="A203" t="s">
        <v>334</v>
      </c>
      <c r="B203" t="s">
        <v>192</v>
      </c>
      <c r="C203" t="s">
        <v>108</v>
      </c>
      <c r="D203">
        <v>2011</v>
      </c>
      <c r="E203" t="s">
        <v>138</v>
      </c>
      <c r="F203">
        <v>156</v>
      </c>
      <c r="G203">
        <v>1980</v>
      </c>
      <c r="H203">
        <v>75028</v>
      </c>
      <c r="I203">
        <v>450</v>
      </c>
      <c r="J203">
        <v>2587641</v>
      </c>
      <c r="K203">
        <v>45562</v>
      </c>
      <c r="L203">
        <v>701584</v>
      </c>
      <c r="M203">
        <v>1449</v>
      </c>
    </row>
    <row r="204" spans="1:13" x14ac:dyDescent="0.3">
      <c r="A204" t="s">
        <v>335</v>
      </c>
      <c r="B204" t="s">
        <v>149</v>
      </c>
      <c r="C204" t="s">
        <v>115</v>
      </c>
      <c r="D204">
        <v>1995</v>
      </c>
      <c r="E204" t="s">
        <v>116</v>
      </c>
      <c r="F204">
        <v>102</v>
      </c>
      <c r="G204">
        <v>1994</v>
      </c>
      <c r="H204">
        <v>50368</v>
      </c>
      <c r="I204">
        <v>1625</v>
      </c>
      <c r="J204">
        <v>3582950</v>
      </c>
      <c r="K204">
        <v>45069</v>
      </c>
      <c r="L204">
        <v>7799909</v>
      </c>
      <c r="M204">
        <v>25489</v>
      </c>
    </row>
    <row r="205" spans="1:13" x14ac:dyDescent="0.3">
      <c r="A205" t="s">
        <v>336</v>
      </c>
      <c r="B205" t="s">
        <v>123</v>
      </c>
      <c r="C205" t="s">
        <v>105</v>
      </c>
      <c r="D205">
        <v>1909</v>
      </c>
      <c r="E205" t="s">
        <v>112</v>
      </c>
      <c r="F205">
        <v>243</v>
      </c>
      <c r="G205">
        <v>1993</v>
      </c>
      <c r="H205">
        <v>37730</v>
      </c>
      <c r="I205">
        <v>1409</v>
      </c>
      <c r="J205">
        <v>4103488</v>
      </c>
      <c r="K205">
        <v>45573</v>
      </c>
      <c r="L205">
        <v>3917172</v>
      </c>
      <c r="M205">
        <v>17968</v>
      </c>
    </row>
    <row r="206" spans="1:13" x14ac:dyDescent="0.3">
      <c r="A206" t="s">
        <v>337</v>
      </c>
      <c r="B206" t="s">
        <v>107</v>
      </c>
      <c r="C206" t="s">
        <v>105</v>
      </c>
      <c r="D206">
        <v>1927</v>
      </c>
      <c r="E206" t="s">
        <v>116</v>
      </c>
      <c r="F206">
        <v>151</v>
      </c>
      <c r="G206">
        <v>2004</v>
      </c>
      <c r="H206">
        <v>52773</v>
      </c>
      <c r="I206">
        <v>1962</v>
      </c>
      <c r="J206">
        <v>8202270</v>
      </c>
      <c r="K206">
        <v>44993</v>
      </c>
      <c r="L206">
        <v>11006367</v>
      </c>
      <c r="M206">
        <v>22977</v>
      </c>
    </row>
    <row r="207" spans="1:13" x14ac:dyDescent="0.3">
      <c r="A207" t="s">
        <v>338</v>
      </c>
      <c r="B207" t="s">
        <v>100</v>
      </c>
      <c r="C207" t="s">
        <v>115</v>
      </c>
      <c r="D207">
        <v>2020</v>
      </c>
      <c r="E207" t="s">
        <v>116</v>
      </c>
      <c r="F207">
        <v>154</v>
      </c>
      <c r="G207">
        <v>1998</v>
      </c>
      <c r="H207">
        <v>94664</v>
      </c>
      <c r="I207">
        <v>1029</v>
      </c>
      <c r="J207">
        <v>9209542</v>
      </c>
      <c r="K207">
        <v>45038</v>
      </c>
      <c r="L207">
        <v>8242645</v>
      </c>
      <c r="M207">
        <v>23153</v>
      </c>
    </row>
    <row r="208" spans="1:13" x14ac:dyDescent="0.3">
      <c r="A208" t="s">
        <v>339</v>
      </c>
      <c r="B208" t="s">
        <v>114</v>
      </c>
      <c r="C208" t="s">
        <v>170</v>
      </c>
      <c r="D208">
        <v>1905</v>
      </c>
      <c r="E208" t="s">
        <v>119</v>
      </c>
      <c r="F208">
        <v>121</v>
      </c>
      <c r="G208">
        <v>2018</v>
      </c>
      <c r="H208">
        <v>65260</v>
      </c>
      <c r="I208">
        <v>318</v>
      </c>
      <c r="J208">
        <v>6141988</v>
      </c>
      <c r="K208">
        <v>45040</v>
      </c>
      <c r="L208">
        <v>1402064</v>
      </c>
      <c r="M208">
        <v>14162</v>
      </c>
    </row>
    <row r="209" spans="1:13" x14ac:dyDescent="0.3">
      <c r="A209" t="s">
        <v>340</v>
      </c>
      <c r="B209" t="s">
        <v>111</v>
      </c>
      <c r="C209" t="s">
        <v>141</v>
      </c>
      <c r="D209">
        <v>1962</v>
      </c>
      <c r="E209" t="s">
        <v>112</v>
      </c>
      <c r="F209">
        <v>70</v>
      </c>
      <c r="G209">
        <v>2023</v>
      </c>
      <c r="H209">
        <v>88433</v>
      </c>
      <c r="I209">
        <v>1695</v>
      </c>
      <c r="J209">
        <v>6404629</v>
      </c>
      <c r="K209">
        <v>45315</v>
      </c>
      <c r="L209">
        <v>3822159</v>
      </c>
      <c r="M209">
        <v>29401</v>
      </c>
    </row>
    <row r="210" spans="1:13" x14ac:dyDescent="0.3">
      <c r="A210" t="s">
        <v>341</v>
      </c>
      <c r="B210" t="s">
        <v>192</v>
      </c>
      <c r="C210" t="s">
        <v>101</v>
      </c>
      <c r="D210">
        <v>1952</v>
      </c>
      <c r="E210" t="s">
        <v>116</v>
      </c>
      <c r="F210">
        <v>188</v>
      </c>
      <c r="G210">
        <v>1985</v>
      </c>
      <c r="H210">
        <v>64024</v>
      </c>
      <c r="I210">
        <v>1628</v>
      </c>
      <c r="J210">
        <v>9843597</v>
      </c>
      <c r="K210">
        <v>45252</v>
      </c>
      <c r="L210">
        <v>984498</v>
      </c>
      <c r="M210">
        <v>7134</v>
      </c>
    </row>
    <row r="211" spans="1:13" x14ac:dyDescent="0.3">
      <c r="A211" t="s">
        <v>342</v>
      </c>
      <c r="B211" t="s">
        <v>134</v>
      </c>
      <c r="C211" t="s">
        <v>135</v>
      </c>
      <c r="D211">
        <v>1961</v>
      </c>
      <c r="E211" t="s">
        <v>124</v>
      </c>
      <c r="F211">
        <v>60</v>
      </c>
      <c r="G211">
        <v>1986</v>
      </c>
      <c r="H211">
        <v>50536</v>
      </c>
      <c r="I211">
        <v>374</v>
      </c>
      <c r="J211">
        <v>2760308</v>
      </c>
      <c r="K211">
        <v>45073</v>
      </c>
      <c r="L211">
        <v>9385802</v>
      </c>
      <c r="M211">
        <v>31924</v>
      </c>
    </row>
    <row r="212" spans="1:13" x14ac:dyDescent="0.3">
      <c r="A212" t="s">
        <v>343</v>
      </c>
      <c r="B212" t="s">
        <v>111</v>
      </c>
      <c r="C212" t="s">
        <v>115</v>
      </c>
      <c r="D212">
        <v>1909</v>
      </c>
      <c r="E212" t="s">
        <v>112</v>
      </c>
      <c r="F212">
        <v>129</v>
      </c>
      <c r="H212">
        <v>47362</v>
      </c>
      <c r="I212">
        <v>169</v>
      </c>
      <c r="J212">
        <v>9435260</v>
      </c>
      <c r="K212">
        <v>45408</v>
      </c>
      <c r="L212">
        <v>13928226</v>
      </c>
      <c r="M212">
        <v>31299</v>
      </c>
    </row>
    <row r="213" spans="1:13" x14ac:dyDescent="0.3">
      <c r="A213" t="s">
        <v>344</v>
      </c>
      <c r="B213" t="s">
        <v>153</v>
      </c>
      <c r="C213" t="s">
        <v>135</v>
      </c>
      <c r="D213">
        <v>1959</v>
      </c>
      <c r="E213" t="s">
        <v>138</v>
      </c>
      <c r="F213">
        <v>227</v>
      </c>
      <c r="G213">
        <v>1991</v>
      </c>
      <c r="H213">
        <v>98646</v>
      </c>
      <c r="I213">
        <v>1116</v>
      </c>
      <c r="J213">
        <v>1817627</v>
      </c>
      <c r="K213">
        <v>45562</v>
      </c>
      <c r="L213">
        <v>11229104</v>
      </c>
      <c r="M213">
        <v>28645</v>
      </c>
    </row>
    <row r="214" spans="1:13" x14ac:dyDescent="0.3">
      <c r="A214" t="s">
        <v>345</v>
      </c>
      <c r="B214" t="s">
        <v>137</v>
      </c>
      <c r="C214" t="s">
        <v>135</v>
      </c>
      <c r="D214">
        <v>1959</v>
      </c>
      <c r="E214" t="s">
        <v>138</v>
      </c>
      <c r="F214">
        <v>55</v>
      </c>
      <c r="G214">
        <v>2008</v>
      </c>
      <c r="H214">
        <v>48530</v>
      </c>
      <c r="I214">
        <v>585</v>
      </c>
      <c r="J214">
        <v>4418171</v>
      </c>
      <c r="K214">
        <v>45487</v>
      </c>
      <c r="L214">
        <v>11958938</v>
      </c>
      <c r="M214">
        <v>34364</v>
      </c>
    </row>
    <row r="215" spans="1:13" x14ac:dyDescent="0.3">
      <c r="A215" t="s">
        <v>346</v>
      </c>
      <c r="B215" t="s">
        <v>100</v>
      </c>
      <c r="C215" t="s">
        <v>101</v>
      </c>
      <c r="D215">
        <v>1933</v>
      </c>
      <c r="E215" t="s">
        <v>124</v>
      </c>
      <c r="F215">
        <v>109</v>
      </c>
      <c r="G215">
        <v>2010</v>
      </c>
      <c r="H215">
        <v>83730</v>
      </c>
      <c r="I215">
        <v>1905</v>
      </c>
      <c r="J215">
        <v>2684903</v>
      </c>
      <c r="K215">
        <v>45627</v>
      </c>
      <c r="L215">
        <v>1888621</v>
      </c>
      <c r="M215">
        <v>5350</v>
      </c>
    </row>
    <row r="216" spans="1:13" x14ac:dyDescent="0.3">
      <c r="A216" t="s">
        <v>347</v>
      </c>
      <c r="B216" t="s">
        <v>126</v>
      </c>
      <c r="C216" t="s">
        <v>170</v>
      </c>
      <c r="D216">
        <v>1947</v>
      </c>
      <c r="E216" t="s">
        <v>119</v>
      </c>
      <c r="F216">
        <v>112</v>
      </c>
      <c r="G216">
        <v>2010</v>
      </c>
      <c r="H216">
        <v>99848</v>
      </c>
      <c r="I216">
        <v>197</v>
      </c>
      <c r="J216">
        <v>1043393</v>
      </c>
      <c r="K216">
        <v>45560</v>
      </c>
      <c r="L216">
        <v>5209234</v>
      </c>
      <c r="M216">
        <v>13425</v>
      </c>
    </row>
    <row r="217" spans="1:13" x14ac:dyDescent="0.3">
      <c r="A217" t="s">
        <v>348</v>
      </c>
      <c r="B217" t="s">
        <v>144</v>
      </c>
      <c r="C217" t="s">
        <v>115</v>
      </c>
      <c r="D217">
        <v>2017</v>
      </c>
      <c r="E217" t="s">
        <v>119</v>
      </c>
      <c r="F217">
        <v>181</v>
      </c>
      <c r="H217">
        <v>70670</v>
      </c>
      <c r="I217">
        <v>1326</v>
      </c>
      <c r="J217">
        <v>6146407</v>
      </c>
      <c r="K217">
        <v>44996</v>
      </c>
      <c r="L217">
        <v>2228875</v>
      </c>
      <c r="M217">
        <v>18420</v>
      </c>
    </row>
    <row r="218" spans="1:13" x14ac:dyDescent="0.3">
      <c r="A218" t="s">
        <v>349</v>
      </c>
      <c r="B218" t="s">
        <v>121</v>
      </c>
      <c r="C218" t="s">
        <v>135</v>
      </c>
      <c r="D218">
        <v>2011</v>
      </c>
      <c r="E218" t="s">
        <v>119</v>
      </c>
      <c r="F218">
        <v>240</v>
      </c>
      <c r="G218">
        <v>2005</v>
      </c>
      <c r="H218">
        <v>10906</v>
      </c>
      <c r="I218">
        <v>253</v>
      </c>
      <c r="J218">
        <v>2157986</v>
      </c>
      <c r="K218">
        <v>45405</v>
      </c>
      <c r="L218">
        <v>19606631</v>
      </c>
      <c r="M218">
        <v>88717</v>
      </c>
    </row>
    <row r="219" spans="1:13" x14ac:dyDescent="0.3">
      <c r="A219" t="s">
        <v>350</v>
      </c>
      <c r="B219" t="s">
        <v>107</v>
      </c>
      <c r="C219" t="s">
        <v>115</v>
      </c>
      <c r="D219">
        <v>2001</v>
      </c>
      <c r="E219" t="s">
        <v>116</v>
      </c>
      <c r="F219">
        <v>102</v>
      </c>
      <c r="G219">
        <v>2010</v>
      </c>
      <c r="H219">
        <v>53342</v>
      </c>
      <c r="I219">
        <v>1594</v>
      </c>
      <c r="J219">
        <v>5650464</v>
      </c>
      <c r="K219">
        <v>45531</v>
      </c>
      <c r="L219">
        <v>4089918</v>
      </c>
      <c r="M219">
        <v>26386</v>
      </c>
    </row>
    <row r="220" spans="1:13" x14ac:dyDescent="0.3">
      <c r="A220" t="s">
        <v>351</v>
      </c>
      <c r="B220" t="s">
        <v>137</v>
      </c>
      <c r="C220" t="s">
        <v>105</v>
      </c>
      <c r="D220">
        <v>1996</v>
      </c>
      <c r="E220" t="s">
        <v>116</v>
      </c>
      <c r="F220">
        <v>235</v>
      </c>
      <c r="G220">
        <v>1995</v>
      </c>
      <c r="H220">
        <v>49053</v>
      </c>
      <c r="I220">
        <v>1585</v>
      </c>
      <c r="J220">
        <v>9775282</v>
      </c>
      <c r="K220">
        <v>45532</v>
      </c>
      <c r="L220">
        <v>2814440</v>
      </c>
      <c r="M220">
        <v>20847</v>
      </c>
    </row>
    <row r="221" spans="1:13" x14ac:dyDescent="0.3">
      <c r="A221" t="s">
        <v>352</v>
      </c>
      <c r="B221" t="s">
        <v>129</v>
      </c>
      <c r="C221" t="s">
        <v>135</v>
      </c>
      <c r="D221">
        <v>1934</v>
      </c>
      <c r="E221" t="s">
        <v>116</v>
      </c>
      <c r="F221">
        <v>151</v>
      </c>
      <c r="G221">
        <v>2019</v>
      </c>
      <c r="H221">
        <v>66733</v>
      </c>
      <c r="I221">
        <v>573</v>
      </c>
      <c r="J221">
        <v>6687012</v>
      </c>
      <c r="K221">
        <v>45005</v>
      </c>
      <c r="L221">
        <v>16759577</v>
      </c>
      <c r="M221">
        <v>34770</v>
      </c>
    </row>
    <row r="222" spans="1:13" x14ac:dyDescent="0.3">
      <c r="A222" t="s">
        <v>353</v>
      </c>
      <c r="B222" t="s">
        <v>134</v>
      </c>
      <c r="C222" t="s">
        <v>170</v>
      </c>
      <c r="D222">
        <v>1996</v>
      </c>
      <c r="E222" t="s">
        <v>112</v>
      </c>
      <c r="F222">
        <v>238</v>
      </c>
      <c r="H222">
        <v>64313</v>
      </c>
      <c r="I222">
        <v>1778</v>
      </c>
      <c r="J222">
        <v>1194420</v>
      </c>
      <c r="K222">
        <v>45080</v>
      </c>
      <c r="L222">
        <v>1574051</v>
      </c>
      <c r="M222">
        <v>17685</v>
      </c>
    </row>
    <row r="223" spans="1:13" x14ac:dyDescent="0.3">
      <c r="A223" t="s">
        <v>354</v>
      </c>
      <c r="B223" t="s">
        <v>104</v>
      </c>
      <c r="C223" t="s">
        <v>105</v>
      </c>
      <c r="D223">
        <v>1946</v>
      </c>
      <c r="E223" t="s">
        <v>102</v>
      </c>
      <c r="F223">
        <v>141</v>
      </c>
      <c r="H223">
        <v>83102</v>
      </c>
      <c r="I223">
        <v>981</v>
      </c>
      <c r="J223">
        <v>759357</v>
      </c>
      <c r="K223">
        <v>45379</v>
      </c>
      <c r="L223">
        <v>8492975</v>
      </c>
      <c r="M223">
        <v>23332</v>
      </c>
    </row>
    <row r="224" spans="1:13" x14ac:dyDescent="0.3">
      <c r="A224" t="s">
        <v>355</v>
      </c>
      <c r="B224" t="s">
        <v>153</v>
      </c>
      <c r="C224" t="s">
        <v>105</v>
      </c>
      <c r="D224">
        <v>1966</v>
      </c>
      <c r="E224" t="s">
        <v>119</v>
      </c>
      <c r="F224">
        <v>246</v>
      </c>
      <c r="H224">
        <v>35373</v>
      </c>
      <c r="I224">
        <v>849</v>
      </c>
      <c r="J224">
        <v>992569</v>
      </c>
      <c r="K224">
        <v>45583</v>
      </c>
      <c r="L224">
        <v>9767586</v>
      </c>
      <c r="M224">
        <v>20563</v>
      </c>
    </row>
    <row r="225" spans="1:13" x14ac:dyDescent="0.3">
      <c r="A225" t="s">
        <v>356</v>
      </c>
      <c r="B225" t="s">
        <v>100</v>
      </c>
      <c r="C225" t="s">
        <v>115</v>
      </c>
      <c r="D225">
        <v>1923</v>
      </c>
      <c r="E225" t="s">
        <v>116</v>
      </c>
      <c r="F225">
        <v>102</v>
      </c>
      <c r="G225">
        <v>2013</v>
      </c>
      <c r="H225">
        <v>42879</v>
      </c>
      <c r="I225">
        <v>969</v>
      </c>
      <c r="J225">
        <v>8670725</v>
      </c>
      <c r="K225">
        <v>45578</v>
      </c>
      <c r="L225">
        <v>3629686</v>
      </c>
      <c r="M225">
        <v>25206</v>
      </c>
    </row>
    <row r="226" spans="1:13" x14ac:dyDescent="0.3">
      <c r="A226" t="s">
        <v>357</v>
      </c>
      <c r="B226" t="s">
        <v>153</v>
      </c>
      <c r="C226" t="s">
        <v>127</v>
      </c>
      <c r="D226">
        <v>1906</v>
      </c>
      <c r="E226" t="s">
        <v>112</v>
      </c>
      <c r="F226">
        <v>106</v>
      </c>
      <c r="G226">
        <v>1981</v>
      </c>
      <c r="H226">
        <v>57030</v>
      </c>
      <c r="I226">
        <v>1248</v>
      </c>
      <c r="J226">
        <v>2744318</v>
      </c>
      <c r="K226">
        <v>45050</v>
      </c>
      <c r="L226">
        <v>995289</v>
      </c>
      <c r="M226">
        <v>22117</v>
      </c>
    </row>
    <row r="227" spans="1:13" x14ac:dyDescent="0.3">
      <c r="A227" t="s">
        <v>358</v>
      </c>
      <c r="B227" t="s">
        <v>144</v>
      </c>
      <c r="C227" t="s">
        <v>127</v>
      </c>
      <c r="D227">
        <v>1933</v>
      </c>
      <c r="E227" t="s">
        <v>112</v>
      </c>
      <c r="F227">
        <v>75</v>
      </c>
      <c r="H227">
        <v>96896</v>
      </c>
      <c r="I227">
        <v>1543</v>
      </c>
      <c r="J227">
        <v>8760438</v>
      </c>
      <c r="K227">
        <v>45292</v>
      </c>
      <c r="L227">
        <v>2338244</v>
      </c>
      <c r="M227">
        <v>23382</v>
      </c>
    </row>
    <row r="228" spans="1:13" x14ac:dyDescent="0.3">
      <c r="A228" t="s">
        <v>359</v>
      </c>
      <c r="B228" t="s">
        <v>111</v>
      </c>
      <c r="C228" t="s">
        <v>127</v>
      </c>
      <c r="D228">
        <v>2015</v>
      </c>
      <c r="E228" t="s">
        <v>119</v>
      </c>
      <c r="F228">
        <v>102</v>
      </c>
      <c r="G228">
        <v>1987</v>
      </c>
      <c r="H228">
        <v>86887</v>
      </c>
      <c r="I228">
        <v>425</v>
      </c>
      <c r="J228">
        <v>8468203</v>
      </c>
      <c r="K228">
        <v>45259</v>
      </c>
      <c r="L228">
        <v>4992113</v>
      </c>
      <c r="M228">
        <v>31396</v>
      </c>
    </row>
    <row r="229" spans="1:13" x14ac:dyDescent="0.3">
      <c r="A229" t="s">
        <v>360</v>
      </c>
      <c r="B229" t="s">
        <v>107</v>
      </c>
      <c r="C229" t="s">
        <v>105</v>
      </c>
      <c r="D229">
        <v>1929</v>
      </c>
      <c r="E229" t="s">
        <v>116</v>
      </c>
      <c r="F229">
        <v>229</v>
      </c>
      <c r="G229">
        <v>2015</v>
      </c>
      <c r="H229">
        <v>59594</v>
      </c>
      <c r="I229">
        <v>588</v>
      </c>
      <c r="J229">
        <v>4728707</v>
      </c>
      <c r="K229">
        <v>45538</v>
      </c>
      <c r="L229">
        <v>2736642</v>
      </c>
      <c r="M229">
        <v>23591</v>
      </c>
    </row>
    <row r="230" spans="1:13" x14ac:dyDescent="0.3">
      <c r="A230" t="s">
        <v>361</v>
      </c>
      <c r="B230" t="s">
        <v>137</v>
      </c>
      <c r="C230" t="s">
        <v>127</v>
      </c>
      <c r="D230">
        <v>1962</v>
      </c>
      <c r="E230" t="s">
        <v>116</v>
      </c>
      <c r="F230">
        <v>139</v>
      </c>
      <c r="G230">
        <v>1980</v>
      </c>
      <c r="H230">
        <v>92442</v>
      </c>
      <c r="I230">
        <v>541</v>
      </c>
      <c r="J230">
        <v>5926064</v>
      </c>
      <c r="K230">
        <v>45062</v>
      </c>
      <c r="L230">
        <v>5053826</v>
      </c>
      <c r="M230">
        <v>21324</v>
      </c>
    </row>
    <row r="231" spans="1:13" x14ac:dyDescent="0.3">
      <c r="A231" t="s">
        <v>362</v>
      </c>
      <c r="B231" t="s">
        <v>134</v>
      </c>
      <c r="C231" t="s">
        <v>105</v>
      </c>
      <c r="D231">
        <v>1923</v>
      </c>
      <c r="E231" t="s">
        <v>138</v>
      </c>
      <c r="F231">
        <v>67</v>
      </c>
      <c r="H231">
        <v>90152</v>
      </c>
      <c r="I231">
        <v>1128</v>
      </c>
      <c r="J231">
        <v>8320078</v>
      </c>
      <c r="K231">
        <v>45239</v>
      </c>
      <c r="L231">
        <v>1325608</v>
      </c>
      <c r="M231">
        <v>23671</v>
      </c>
    </row>
    <row r="232" spans="1:13" x14ac:dyDescent="0.3">
      <c r="A232" t="s">
        <v>363</v>
      </c>
      <c r="B232" t="s">
        <v>123</v>
      </c>
      <c r="C232" t="s">
        <v>127</v>
      </c>
      <c r="D232">
        <v>1988</v>
      </c>
      <c r="E232" t="s">
        <v>102</v>
      </c>
      <c r="F232">
        <v>94</v>
      </c>
      <c r="G232">
        <v>2008</v>
      </c>
      <c r="H232">
        <v>28688</v>
      </c>
      <c r="I232">
        <v>919</v>
      </c>
      <c r="J232">
        <v>9493812</v>
      </c>
      <c r="K232">
        <v>45439</v>
      </c>
      <c r="L232">
        <v>1222673</v>
      </c>
      <c r="M232">
        <v>16522</v>
      </c>
    </row>
    <row r="233" spans="1:13" x14ac:dyDescent="0.3">
      <c r="A233" t="s">
        <v>364</v>
      </c>
      <c r="B233" t="s">
        <v>137</v>
      </c>
      <c r="C233" t="s">
        <v>101</v>
      </c>
      <c r="D233">
        <v>1997</v>
      </c>
      <c r="E233" t="s">
        <v>112</v>
      </c>
      <c r="F233">
        <v>205</v>
      </c>
      <c r="G233">
        <v>1994</v>
      </c>
      <c r="H233">
        <v>81058</v>
      </c>
      <c r="I233">
        <v>1997</v>
      </c>
      <c r="J233">
        <v>2935355</v>
      </c>
      <c r="K233">
        <v>45077</v>
      </c>
      <c r="L233">
        <v>2322494</v>
      </c>
      <c r="M233">
        <v>5692</v>
      </c>
    </row>
    <row r="234" spans="1:13" x14ac:dyDescent="0.3">
      <c r="A234" t="s">
        <v>365</v>
      </c>
      <c r="B234" t="s">
        <v>147</v>
      </c>
      <c r="C234" t="s">
        <v>115</v>
      </c>
      <c r="D234">
        <v>1953</v>
      </c>
      <c r="E234" t="s">
        <v>119</v>
      </c>
      <c r="F234">
        <v>96</v>
      </c>
      <c r="G234">
        <v>1996</v>
      </c>
      <c r="H234">
        <v>36861</v>
      </c>
      <c r="I234">
        <v>210</v>
      </c>
      <c r="J234">
        <v>1696705</v>
      </c>
      <c r="K234">
        <v>45369</v>
      </c>
      <c r="L234">
        <v>6016907</v>
      </c>
      <c r="M234">
        <v>18344</v>
      </c>
    </row>
    <row r="235" spans="1:13" x14ac:dyDescent="0.3">
      <c r="A235" t="s">
        <v>366</v>
      </c>
      <c r="B235" t="s">
        <v>144</v>
      </c>
      <c r="C235" t="s">
        <v>108</v>
      </c>
      <c r="D235">
        <v>2005</v>
      </c>
      <c r="E235" t="s">
        <v>119</v>
      </c>
      <c r="F235">
        <v>116</v>
      </c>
      <c r="G235">
        <v>2020</v>
      </c>
      <c r="H235">
        <v>56657</v>
      </c>
      <c r="I235">
        <v>892</v>
      </c>
      <c r="J235">
        <v>9780945</v>
      </c>
      <c r="K235">
        <v>45418</v>
      </c>
      <c r="L235">
        <v>110076</v>
      </c>
      <c r="M235">
        <v>1618</v>
      </c>
    </row>
    <row r="236" spans="1:13" x14ac:dyDescent="0.3">
      <c r="A236" t="s">
        <v>367</v>
      </c>
      <c r="B236" t="s">
        <v>123</v>
      </c>
      <c r="C236" t="s">
        <v>141</v>
      </c>
      <c r="D236">
        <v>1953</v>
      </c>
      <c r="E236" t="s">
        <v>119</v>
      </c>
      <c r="F236">
        <v>240</v>
      </c>
      <c r="H236">
        <v>94159</v>
      </c>
      <c r="I236">
        <v>1502</v>
      </c>
      <c r="J236">
        <v>6931470</v>
      </c>
      <c r="K236">
        <v>45462</v>
      </c>
      <c r="L236">
        <v>2138706</v>
      </c>
      <c r="M236">
        <v>20764</v>
      </c>
    </row>
    <row r="237" spans="1:13" x14ac:dyDescent="0.3">
      <c r="A237" t="s">
        <v>368</v>
      </c>
      <c r="B237" t="s">
        <v>123</v>
      </c>
      <c r="C237" t="s">
        <v>170</v>
      </c>
      <c r="D237">
        <v>1969</v>
      </c>
      <c r="E237" t="s">
        <v>119</v>
      </c>
      <c r="F237">
        <v>162</v>
      </c>
      <c r="G237">
        <v>2002</v>
      </c>
      <c r="H237">
        <v>97229</v>
      </c>
      <c r="I237">
        <v>1592</v>
      </c>
      <c r="J237">
        <v>3562167</v>
      </c>
      <c r="K237">
        <v>45131</v>
      </c>
      <c r="L237">
        <v>6727958</v>
      </c>
      <c r="M237">
        <v>17520</v>
      </c>
    </row>
    <row r="238" spans="1:13" x14ac:dyDescent="0.3">
      <c r="A238" t="s">
        <v>369</v>
      </c>
      <c r="B238" t="s">
        <v>104</v>
      </c>
      <c r="C238" t="s">
        <v>127</v>
      </c>
      <c r="D238">
        <v>1906</v>
      </c>
      <c r="E238" t="s">
        <v>116</v>
      </c>
      <c r="F238">
        <v>206</v>
      </c>
      <c r="G238">
        <v>2020</v>
      </c>
      <c r="H238">
        <v>20163</v>
      </c>
      <c r="I238">
        <v>1488</v>
      </c>
      <c r="J238">
        <v>4490247</v>
      </c>
      <c r="K238">
        <v>45601</v>
      </c>
      <c r="L238">
        <v>1700174</v>
      </c>
      <c r="M238">
        <v>20484</v>
      </c>
    </row>
    <row r="239" spans="1:13" x14ac:dyDescent="0.3">
      <c r="A239" t="s">
        <v>370</v>
      </c>
      <c r="B239" t="s">
        <v>126</v>
      </c>
      <c r="C239" t="s">
        <v>101</v>
      </c>
      <c r="D239">
        <v>2019</v>
      </c>
      <c r="E239" t="s">
        <v>112</v>
      </c>
      <c r="F239">
        <v>104</v>
      </c>
      <c r="H239">
        <v>30908</v>
      </c>
      <c r="I239">
        <v>386</v>
      </c>
      <c r="J239">
        <v>3621309</v>
      </c>
      <c r="K239">
        <v>45637</v>
      </c>
      <c r="L239">
        <v>2008183</v>
      </c>
      <c r="M239">
        <v>6375</v>
      </c>
    </row>
    <row r="240" spans="1:13" x14ac:dyDescent="0.3">
      <c r="A240" t="s">
        <v>371</v>
      </c>
      <c r="B240" t="s">
        <v>153</v>
      </c>
      <c r="C240" t="s">
        <v>127</v>
      </c>
      <c r="D240">
        <v>1954</v>
      </c>
      <c r="E240" t="s">
        <v>138</v>
      </c>
      <c r="F240">
        <v>98</v>
      </c>
      <c r="H240">
        <v>13057</v>
      </c>
      <c r="I240">
        <v>1293</v>
      </c>
      <c r="J240">
        <v>7612016</v>
      </c>
      <c r="K240">
        <v>45523</v>
      </c>
      <c r="L240">
        <v>1899257</v>
      </c>
      <c r="M240">
        <v>20204</v>
      </c>
    </row>
    <row r="241" spans="1:13" x14ac:dyDescent="0.3">
      <c r="A241" t="s">
        <v>372</v>
      </c>
      <c r="B241" t="s">
        <v>153</v>
      </c>
      <c r="C241" t="s">
        <v>170</v>
      </c>
      <c r="D241">
        <v>1926</v>
      </c>
      <c r="E241" t="s">
        <v>138</v>
      </c>
      <c r="F241">
        <v>198</v>
      </c>
      <c r="G241">
        <v>2002</v>
      </c>
      <c r="H241">
        <v>43976</v>
      </c>
      <c r="I241">
        <v>1692</v>
      </c>
      <c r="J241">
        <v>9502809</v>
      </c>
      <c r="K241">
        <v>45165</v>
      </c>
      <c r="L241">
        <v>3297355</v>
      </c>
      <c r="M241">
        <v>14720</v>
      </c>
    </row>
    <row r="242" spans="1:13" x14ac:dyDescent="0.3">
      <c r="A242" t="s">
        <v>373</v>
      </c>
      <c r="B242" t="s">
        <v>126</v>
      </c>
      <c r="C242" t="s">
        <v>145</v>
      </c>
      <c r="D242">
        <v>1935</v>
      </c>
      <c r="E242" t="s">
        <v>124</v>
      </c>
      <c r="F242">
        <v>158</v>
      </c>
      <c r="G242">
        <v>2004</v>
      </c>
      <c r="H242">
        <v>62063</v>
      </c>
      <c r="I242">
        <v>1973</v>
      </c>
      <c r="J242">
        <v>4766870</v>
      </c>
      <c r="K242">
        <v>45352</v>
      </c>
      <c r="L242">
        <v>3077669</v>
      </c>
      <c r="M242">
        <v>9159</v>
      </c>
    </row>
    <row r="243" spans="1:13" x14ac:dyDescent="0.3">
      <c r="A243" t="s">
        <v>374</v>
      </c>
      <c r="B243" t="s">
        <v>121</v>
      </c>
      <c r="C243" t="s">
        <v>115</v>
      </c>
      <c r="D243">
        <v>2009</v>
      </c>
      <c r="E243" t="s">
        <v>102</v>
      </c>
      <c r="F243">
        <v>249</v>
      </c>
      <c r="H243">
        <v>50457</v>
      </c>
      <c r="I243">
        <v>1183</v>
      </c>
      <c r="J243">
        <v>3776036</v>
      </c>
      <c r="K243">
        <v>45518</v>
      </c>
      <c r="L243">
        <v>15768759</v>
      </c>
      <c r="M243">
        <v>44170</v>
      </c>
    </row>
    <row r="244" spans="1:13" x14ac:dyDescent="0.3">
      <c r="A244" t="s">
        <v>375</v>
      </c>
      <c r="B244" t="s">
        <v>192</v>
      </c>
      <c r="C244" t="s">
        <v>101</v>
      </c>
      <c r="D244">
        <v>2021</v>
      </c>
      <c r="E244" t="s">
        <v>112</v>
      </c>
      <c r="F244">
        <v>216</v>
      </c>
      <c r="G244">
        <v>2020</v>
      </c>
      <c r="H244">
        <v>92560</v>
      </c>
      <c r="I244">
        <v>698</v>
      </c>
      <c r="J244">
        <v>9640399</v>
      </c>
      <c r="K244">
        <v>45307</v>
      </c>
      <c r="L244">
        <v>529487</v>
      </c>
      <c r="M244">
        <v>5402</v>
      </c>
    </row>
    <row r="245" spans="1:13" x14ac:dyDescent="0.3">
      <c r="A245" t="s">
        <v>376</v>
      </c>
      <c r="B245" t="s">
        <v>107</v>
      </c>
      <c r="C245" t="s">
        <v>141</v>
      </c>
      <c r="D245">
        <v>1942</v>
      </c>
      <c r="E245" t="s">
        <v>138</v>
      </c>
      <c r="F245">
        <v>183</v>
      </c>
      <c r="G245">
        <v>2014</v>
      </c>
      <c r="H245">
        <v>40435</v>
      </c>
      <c r="I245">
        <v>1019</v>
      </c>
      <c r="J245">
        <v>6093568</v>
      </c>
      <c r="K245">
        <v>45148</v>
      </c>
      <c r="L245">
        <v>4984327</v>
      </c>
      <c r="M245">
        <v>22451</v>
      </c>
    </row>
    <row r="246" spans="1:13" x14ac:dyDescent="0.3">
      <c r="A246" t="s">
        <v>377</v>
      </c>
      <c r="B246" t="s">
        <v>132</v>
      </c>
      <c r="C246" t="s">
        <v>105</v>
      </c>
      <c r="D246">
        <v>1929</v>
      </c>
      <c r="E246" t="s">
        <v>112</v>
      </c>
      <c r="F246">
        <v>235</v>
      </c>
      <c r="G246">
        <v>2013</v>
      </c>
      <c r="H246">
        <v>91800</v>
      </c>
      <c r="I246">
        <v>1720</v>
      </c>
      <c r="J246">
        <v>4131946</v>
      </c>
      <c r="K246">
        <v>45664</v>
      </c>
      <c r="L246">
        <v>881995</v>
      </c>
      <c r="M246">
        <v>17294</v>
      </c>
    </row>
    <row r="247" spans="1:13" x14ac:dyDescent="0.3">
      <c r="A247" t="s">
        <v>378</v>
      </c>
      <c r="B247" t="s">
        <v>111</v>
      </c>
      <c r="C247" t="s">
        <v>141</v>
      </c>
      <c r="D247">
        <v>1949</v>
      </c>
      <c r="E247" t="s">
        <v>102</v>
      </c>
      <c r="F247">
        <v>205</v>
      </c>
      <c r="H247">
        <v>92595</v>
      </c>
      <c r="I247">
        <v>866</v>
      </c>
      <c r="J247">
        <v>3856993</v>
      </c>
      <c r="K247">
        <v>45649</v>
      </c>
      <c r="L247">
        <v>7433293</v>
      </c>
      <c r="M247">
        <v>37353</v>
      </c>
    </row>
    <row r="248" spans="1:13" x14ac:dyDescent="0.3">
      <c r="A248" t="s">
        <v>379</v>
      </c>
      <c r="B248" t="s">
        <v>107</v>
      </c>
      <c r="C248" t="s">
        <v>141</v>
      </c>
      <c r="D248">
        <v>1916</v>
      </c>
      <c r="E248" t="s">
        <v>112</v>
      </c>
      <c r="F248">
        <v>224</v>
      </c>
      <c r="G248">
        <v>2001</v>
      </c>
      <c r="H248">
        <v>38885</v>
      </c>
      <c r="I248">
        <v>1378</v>
      </c>
      <c r="J248">
        <v>9799989</v>
      </c>
      <c r="K248">
        <v>45258</v>
      </c>
      <c r="L248">
        <v>1922475</v>
      </c>
      <c r="M248">
        <v>27861</v>
      </c>
    </row>
    <row r="249" spans="1:13" x14ac:dyDescent="0.3">
      <c r="A249" t="s">
        <v>380</v>
      </c>
      <c r="B249" t="s">
        <v>104</v>
      </c>
      <c r="C249" t="s">
        <v>170</v>
      </c>
      <c r="D249">
        <v>1996</v>
      </c>
      <c r="E249" t="s">
        <v>138</v>
      </c>
      <c r="F249">
        <v>84</v>
      </c>
      <c r="G249">
        <v>1994</v>
      </c>
      <c r="H249">
        <v>52817</v>
      </c>
      <c r="I249">
        <v>382</v>
      </c>
      <c r="J249">
        <v>8917159</v>
      </c>
      <c r="K249">
        <v>45009</v>
      </c>
      <c r="L249">
        <v>2007992</v>
      </c>
      <c r="M249">
        <v>12708</v>
      </c>
    </row>
    <row r="250" spans="1:13" x14ac:dyDescent="0.3">
      <c r="A250" t="s">
        <v>381</v>
      </c>
      <c r="B250" t="s">
        <v>100</v>
      </c>
      <c r="C250" t="s">
        <v>141</v>
      </c>
      <c r="D250">
        <v>2012</v>
      </c>
      <c r="E250" t="s">
        <v>138</v>
      </c>
      <c r="F250">
        <v>88</v>
      </c>
      <c r="H250">
        <v>98705</v>
      </c>
      <c r="I250">
        <v>289</v>
      </c>
      <c r="J250">
        <v>5098967</v>
      </c>
      <c r="K250">
        <v>45074</v>
      </c>
      <c r="L250">
        <v>5756311</v>
      </c>
      <c r="M250">
        <v>24084</v>
      </c>
    </row>
    <row r="251" spans="1:13" x14ac:dyDescent="0.3">
      <c r="A251" t="s">
        <v>382</v>
      </c>
      <c r="B251" t="s">
        <v>100</v>
      </c>
      <c r="C251" t="s">
        <v>141</v>
      </c>
      <c r="D251">
        <v>1914</v>
      </c>
      <c r="E251" t="s">
        <v>138</v>
      </c>
      <c r="F251">
        <v>104</v>
      </c>
      <c r="H251">
        <v>84681</v>
      </c>
      <c r="I251">
        <v>1544</v>
      </c>
      <c r="J251">
        <v>7524537</v>
      </c>
      <c r="K251">
        <v>45092</v>
      </c>
      <c r="L251">
        <v>5451002</v>
      </c>
      <c r="M251">
        <v>20188</v>
      </c>
    </row>
    <row r="252" spans="1:13" x14ac:dyDescent="0.3">
      <c r="A252" t="s">
        <v>383</v>
      </c>
      <c r="B252" t="s">
        <v>100</v>
      </c>
      <c r="C252" t="s">
        <v>108</v>
      </c>
      <c r="D252">
        <v>2007</v>
      </c>
      <c r="E252" t="s">
        <v>109</v>
      </c>
      <c r="F252">
        <v>114</v>
      </c>
      <c r="G252">
        <v>1995</v>
      </c>
      <c r="H252">
        <v>13659</v>
      </c>
      <c r="I252">
        <v>1461</v>
      </c>
      <c r="J252">
        <v>1160838</v>
      </c>
      <c r="K252">
        <v>45520</v>
      </c>
      <c r="L252">
        <v>122944</v>
      </c>
      <c r="M252">
        <v>1351</v>
      </c>
    </row>
    <row r="253" spans="1:13" x14ac:dyDescent="0.3">
      <c r="A253" t="s">
        <v>384</v>
      </c>
      <c r="B253" t="s">
        <v>144</v>
      </c>
      <c r="C253" t="s">
        <v>115</v>
      </c>
      <c r="D253">
        <v>2017</v>
      </c>
      <c r="E253" t="s">
        <v>138</v>
      </c>
      <c r="F253">
        <v>209</v>
      </c>
      <c r="H253">
        <v>76414</v>
      </c>
      <c r="I253">
        <v>1625</v>
      </c>
      <c r="J253">
        <v>1814910</v>
      </c>
      <c r="K253">
        <v>45490</v>
      </c>
      <c r="L253">
        <v>10060905</v>
      </c>
      <c r="M253">
        <v>23451</v>
      </c>
    </row>
    <row r="254" spans="1:13" x14ac:dyDescent="0.3">
      <c r="A254" t="s">
        <v>385</v>
      </c>
      <c r="B254" t="s">
        <v>107</v>
      </c>
      <c r="C254" t="s">
        <v>108</v>
      </c>
      <c r="D254">
        <v>2021</v>
      </c>
      <c r="E254" t="s">
        <v>116</v>
      </c>
      <c r="F254">
        <v>91</v>
      </c>
      <c r="G254">
        <v>1990</v>
      </c>
      <c r="H254">
        <v>52814</v>
      </c>
      <c r="I254">
        <v>677</v>
      </c>
      <c r="J254">
        <v>1365690</v>
      </c>
      <c r="K254">
        <v>45476</v>
      </c>
      <c r="L254">
        <v>227402</v>
      </c>
      <c r="M254">
        <v>1735</v>
      </c>
    </row>
    <row r="255" spans="1:13" x14ac:dyDescent="0.3">
      <c r="A255" t="s">
        <v>386</v>
      </c>
      <c r="B255" t="s">
        <v>132</v>
      </c>
      <c r="C255" t="s">
        <v>135</v>
      </c>
      <c r="D255">
        <v>2000</v>
      </c>
      <c r="E255" t="s">
        <v>116</v>
      </c>
      <c r="F255">
        <v>98</v>
      </c>
      <c r="G255">
        <v>2013</v>
      </c>
      <c r="H255">
        <v>57286</v>
      </c>
      <c r="I255">
        <v>502</v>
      </c>
      <c r="J255">
        <v>9237537</v>
      </c>
      <c r="K255">
        <v>45430</v>
      </c>
      <c r="L255">
        <v>2606724</v>
      </c>
      <c r="M255">
        <v>30310</v>
      </c>
    </row>
    <row r="256" spans="1:13" x14ac:dyDescent="0.3">
      <c r="A256" t="s">
        <v>387</v>
      </c>
      <c r="B256" t="s">
        <v>147</v>
      </c>
      <c r="C256" t="s">
        <v>101</v>
      </c>
      <c r="D256">
        <v>1978</v>
      </c>
      <c r="E256" t="s">
        <v>112</v>
      </c>
      <c r="F256">
        <v>151</v>
      </c>
      <c r="G256">
        <v>1981</v>
      </c>
      <c r="H256">
        <v>79049</v>
      </c>
      <c r="I256">
        <v>818</v>
      </c>
      <c r="J256">
        <v>7268634</v>
      </c>
      <c r="K256">
        <v>45289</v>
      </c>
      <c r="L256">
        <v>1141641</v>
      </c>
      <c r="M256">
        <v>6637</v>
      </c>
    </row>
    <row r="257" spans="1:13" x14ac:dyDescent="0.3">
      <c r="A257" t="s">
        <v>388</v>
      </c>
      <c r="B257" t="s">
        <v>104</v>
      </c>
      <c r="C257" t="s">
        <v>141</v>
      </c>
      <c r="D257">
        <v>1961</v>
      </c>
      <c r="E257" t="s">
        <v>138</v>
      </c>
      <c r="F257">
        <v>209</v>
      </c>
      <c r="G257">
        <v>1994</v>
      </c>
      <c r="H257">
        <v>66908</v>
      </c>
      <c r="I257">
        <v>1917</v>
      </c>
      <c r="J257">
        <v>7993672</v>
      </c>
      <c r="K257">
        <v>45414</v>
      </c>
      <c r="L257">
        <v>4059086</v>
      </c>
      <c r="M257">
        <v>26704</v>
      </c>
    </row>
    <row r="258" spans="1:13" x14ac:dyDescent="0.3">
      <c r="A258" t="s">
        <v>389</v>
      </c>
      <c r="B258" t="s">
        <v>126</v>
      </c>
      <c r="C258" t="s">
        <v>115</v>
      </c>
      <c r="D258">
        <v>1969</v>
      </c>
      <c r="E258" t="s">
        <v>116</v>
      </c>
      <c r="F258">
        <v>219</v>
      </c>
      <c r="H258">
        <v>96134</v>
      </c>
      <c r="I258">
        <v>278</v>
      </c>
      <c r="J258">
        <v>5045026</v>
      </c>
      <c r="K258">
        <v>45481</v>
      </c>
      <c r="L258">
        <v>6304069</v>
      </c>
      <c r="M258">
        <v>21369</v>
      </c>
    </row>
    <row r="259" spans="1:13" x14ac:dyDescent="0.3">
      <c r="A259" t="s">
        <v>390</v>
      </c>
      <c r="B259" t="s">
        <v>114</v>
      </c>
      <c r="C259" t="s">
        <v>108</v>
      </c>
      <c r="D259">
        <v>2018</v>
      </c>
      <c r="E259" t="s">
        <v>119</v>
      </c>
      <c r="F259">
        <v>112</v>
      </c>
      <c r="H259">
        <v>29668</v>
      </c>
      <c r="I259">
        <v>1840</v>
      </c>
      <c r="J259">
        <v>7239535</v>
      </c>
      <c r="K259">
        <v>45229</v>
      </c>
      <c r="L259">
        <v>49343</v>
      </c>
      <c r="M259">
        <v>1541</v>
      </c>
    </row>
    <row r="260" spans="1:13" x14ac:dyDescent="0.3">
      <c r="A260" t="s">
        <v>391</v>
      </c>
      <c r="B260" t="s">
        <v>107</v>
      </c>
      <c r="C260" t="s">
        <v>141</v>
      </c>
      <c r="D260">
        <v>1959</v>
      </c>
      <c r="E260" t="s">
        <v>112</v>
      </c>
      <c r="F260">
        <v>128</v>
      </c>
      <c r="G260">
        <v>1996</v>
      </c>
      <c r="H260">
        <v>73462</v>
      </c>
      <c r="I260">
        <v>1698</v>
      </c>
      <c r="J260">
        <v>6555857</v>
      </c>
      <c r="K260">
        <v>45145</v>
      </c>
      <c r="L260">
        <v>6352603</v>
      </c>
      <c r="M260">
        <v>20828</v>
      </c>
    </row>
    <row r="261" spans="1:13" x14ac:dyDescent="0.3">
      <c r="A261" t="s">
        <v>392</v>
      </c>
      <c r="B261" t="s">
        <v>123</v>
      </c>
      <c r="C261" t="s">
        <v>108</v>
      </c>
      <c r="D261">
        <v>1927</v>
      </c>
      <c r="E261" t="s">
        <v>112</v>
      </c>
      <c r="F261">
        <v>127</v>
      </c>
      <c r="G261">
        <v>1987</v>
      </c>
      <c r="H261">
        <v>78593</v>
      </c>
      <c r="I261">
        <v>1551</v>
      </c>
      <c r="J261">
        <v>2679561</v>
      </c>
      <c r="K261">
        <v>45558</v>
      </c>
      <c r="L261">
        <v>158003</v>
      </c>
      <c r="M261">
        <v>1339</v>
      </c>
    </row>
    <row r="262" spans="1:13" x14ac:dyDescent="0.3">
      <c r="A262" t="s">
        <v>393</v>
      </c>
      <c r="B262" t="s">
        <v>147</v>
      </c>
      <c r="C262" t="s">
        <v>127</v>
      </c>
      <c r="D262">
        <v>1976</v>
      </c>
      <c r="E262" t="s">
        <v>138</v>
      </c>
      <c r="F262">
        <v>105</v>
      </c>
      <c r="G262">
        <v>1989</v>
      </c>
      <c r="H262">
        <v>93992</v>
      </c>
      <c r="I262">
        <v>1727</v>
      </c>
      <c r="J262">
        <v>3420826</v>
      </c>
      <c r="K262">
        <v>45563</v>
      </c>
      <c r="L262">
        <v>9191336</v>
      </c>
      <c r="M262">
        <v>21032</v>
      </c>
    </row>
    <row r="263" spans="1:13" x14ac:dyDescent="0.3">
      <c r="A263" t="s">
        <v>394</v>
      </c>
      <c r="B263" t="s">
        <v>123</v>
      </c>
      <c r="C263" t="s">
        <v>115</v>
      </c>
      <c r="D263">
        <v>1970</v>
      </c>
      <c r="E263" t="s">
        <v>124</v>
      </c>
      <c r="F263">
        <v>208</v>
      </c>
      <c r="H263">
        <v>17756</v>
      </c>
      <c r="I263">
        <v>1763</v>
      </c>
      <c r="J263">
        <v>2707959</v>
      </c>
      <c r="K263">
        <v>45482</v>
      </c>
      <c r="L263">
        <v>6461582</v>
      </c>
      <c r="M263">
        <v>22913</v>
      </c>
    </row>
    <row r="264" spans="1:13" x14ac:dyDescent="0.3">
      <c r="A264" t="s">
        <v>395</v>
      </c>
      <c r="B264" t="s">
        <v>153</v>
      </c>
      <c r="C264" t="s">
        <v>141</v>
      </c>
      <c r="D264">
        <v>1950</v>
      </c>
      <c r="E264" t="s">
        <v>102</v>
      </c>
      <c r="F264">
        <v>246</v>
      </c>
      <c r="G264">
        <v>1984</v>
      </c>
      <c r="H264">
        <v>22495</v>
      </c>
      <c r="I264">
        <v>861</v>
      </c>
      <c r="J264">
        <v>862763</v>
      </c>
      <c r="K264">
        <v>45058</v>
      </c>
      <c r="L264">
        <v>8707874</v>
      </c>
      <c r="M264">
        <v>25611</v>
      </c>
    </row>
    <row r="265" spans="1:13" x14ac:dyDescent="0.3">
      <c r="A265" t="s">
        <v>396</v>
      </c>
      <c r="B265" t="s">
        <v>121</v>
      </c>
      <c r="C265" t="s">
        <v>145</v>
      </c>
      <c r="D265">
        <v>2011</v>
      </c>
      <c r="E265" t="s">
        <v>124</v>
      </c>
      <c r="F265">
        <v>125</v>
      </c>
      <c r="G265">
        <v>1990</v>
      </c>
      <c r="H265">
        <v>12487</v>
      </c>
      <c r="I265">
        <v>1261</v>
      </c>
      <c r="J265">
        <v>1869310</v>
      </c>
      <c r="K265">
        <v>45473</v>
      </c>
      <c r="L265">
        <v>4546105</v>
      </c>
      <c r="M265">
        <v>16063</v>
      </c>
    </row>
    <row r="266" spans="1:13" x14ac:dyDescent="0.3">
      <c r="A266" t="s">
        <v>397</v>
      </c>
      <c r="B266" t="s">
        <v>134</v>
      </c>
      <c r="C266" t="s">
        <v>105</v>
      </c>
      <c r="D266">
        <v>1968</v>
      </c>
      <c r="E266" t="s">
        <v>102</v>
      </c>
      <c r="F266">
        <v>63</v>
      </c>
      <c r="G266">
        <v>1987</v>
      </c>
      <c r="H266">
        <v>41357</v>
      </c>
      <c r="I266">
        <v>1545</v>
      </c>
      <c r="J266">
        <v>2309964</v>
      </c>
      <c r="K266">
        <v>45537</v>
      </c>
      <c r="L266">
        <v>3058768</v>
      </c>
      <c r="M266">
        <v>18099</v>
      </c>
    </row>
    <row r="267" spans="1:13" x14ac:dyDescent="0.3">
      <c r="A267" t="s">
        <v>398</v>
      </c>
      <c r="B267" t="s">
        <v>111</v>
      </c>
      <c r="C267" t="s">
        <v>170</v>
      </c>
      <c r="D267">
        <v>2022</v>
      </c>
      <c r="E267" t="s">
        <v>116</v>
      </c>
      <c r="F267">
        <v>242</v>
      </c>
      <c r="G267">
        <v>1997</v>
      </c>
      <c r="H267">
        <v>24768</v>
      </c>
      <c r="I267">
        <v>331</v>
      </c>
      <c r="J267">
        <v>616612</v>
      </c>
      <c r="K267">
        <v>45400</v>
      </c>
      <c r="L267">
        <v>7850725</v>
      </c>
      <c r="M267">
        <v>19336</v>
      </c>
    </row>
    <row r="268" spans="1:13" x14ac:dyDescent="0.3">
      <c r="A268" t="s">
        <v>399</v>
      </c>
      <c r="B268" t="s">
        <v>144</v>
      </c>
      <c r="C268" t="s">
        <v>141</v>
      </c>
      <c r="D268">
        <v>1992</v>
      </c>
      <c r="E268" t="s">
        <v>112</v>
      </c>
      <c r="F268">
        <v>182</v>
      </c>
      <c r="G268">
        <v>2001</v>
      </c>
      <c r="H268">
        <v>98147</v>
      </c>
      <c r="I268">
        <v>1140</v>
      </c>
      <c r="J268">
        <v>2174858</v>
      </c>
      <c r="K268">
        <v>45019</v>
      </c>
      <c r="L268">
        <v>3857926</v>
      </c>
      <c r="M268">
        <v>28790</v>
      </c>
    </row>
    <row r="269" spans="1:13" x14ac:dyDescent="0.3">
      <c r="A269" t="s">
        <v>400</v>
      </c>
      <c r="B269" t="s">
        <v>192</v>
      </c>
      <c r="C269" t="s">
        <v>101</v>
      </c>
      <c r="D269">
        <v>1924</v>
      </c>
      <c r="E269" t="s">
        <v>124</v>
      </c>
      <c r="F269">
        <v>149</v>
      </c>
      <c r="G269">
        <v>1987</v>
      </c>
      <c r="H269">
        <v>88161</v>
      </c>
      <c r="I269">
        <v>690</v>
      </c>
      <c r="J269">
        <v>7829179</v>
      </c>
      <c r="K269">
        <v>45019</v>
      </c>
      <c r="L269">
        <v>2096825</v>
      </c>
      <c r="M269">
        <v>6471</v>
      </c>
    </row>
    <row r="270" spans="1:13" x14ac:dyDescent="0.3">
      <c r="A270" t="s">
        <v>401</v>
      </c>
      <c r="B270" t="s">
        <v>100</v>
      </c>
      <c r="C270" t="s">
        <v>127</v>
      </c>
      <c r="D270">
        <v>2021</v>
      </c>
      <c r="E270" t="s">
        <v>102</v>
      </c>
      <c r="F270">
        <v>153</v>
      </c>
      <c r="G270">
        <v>1992</v>
      </c>
      <c r="H270">
        <v>88464</v>
      </c>
      <c r="I270">
        <v>1838</v>
      </c>
      <c r="J270">
        <v>4478870</v>
      </c>
      <c r="K270">
        <v>45481</v>
      </c>
      <c r="L270">
        <v>1869044</v>
      </c>
      <c r="M270">
        <v>17800</v>
      </c>
    </row>
    <row r="271" spans="1:13" x14ac:dyDescent="0.3">
      <c r="A271" t="s">
        <v>402</v>
      </c>
      <c r="B271" t="s">
        <v>107</v>
      </c>
      <c r="C271" t="s">
        <v>127</v>
      </c>
      <c r="D271">
        <v>1969</v>
      </c>
      <c r="E271" t="s">
        <v>102</v>
      </c>
      <c r="F271">
        <v>89</v>
      </c>
      <c r="G271">
        <v>2010</v>
      </c>
      <c r="H271">
        <v>10840</v>
      </c>
      <c r="I271">
        <v>624</v>
      </c>
      <c r="J271">
        <v>8173266</v>
      </c>
      <c r="K271">
        <v>45178</v>
      </c>
      <c r="L271">
        <v>3904027</v>
      </c>
      <c r="M271">
        <v>21217</v>
      </c>
    </row>
    <row r="272" spans="1:13" x14ac:dyDescent="0.3">
      <c r="A272" t="s">
        <v>403</v>
      </c>
      <c r="B272" t="s">
        <v>192</v>
      </c>
      <c r="C272" t="s">
        <v>115</v>
      </c>
      <c r="D272">
        <v>1957</v>
      </c>
      <c r="E272" t="s">
        <v>112</v>
      </c>
      <c r="F272">
        <v>169</v>
      </c>
      <c r="G272">
        <v>2022</v>
      </c>
      <c r="H272">
        <v>68017</v>
      </c>
      <c r="I272">
        <v>1092</v>
      </c>
      <c r="J272">
        <v>4026018</v>
      </c>
      <c r="K272">
        <v>45052</v>
      </c>
      <c r="L272">
        <v>3021962</v>
      </c>
      <c r="M272">
        <v>21585</v>
      </c>
    </row>
    <row r="273" spans="1:13" x14ac:dyDescent="0.3">
      <c r="A273" t="s">
        <v>404</v>
      </c>
      <c r="B273" t="s">
        <v>144</v>
      </c>
      <c r="C273" t="s">
        <v>170</v>
      </c>
      <c r="D273">
        <v>2006</v>
      </c>
      <c r="E273" t="s">
        <v>119</v>
      </c>
      <c r="F273">
        <v>229</v>
      </c>
      <c r="H273">
        <v>89163</v>
      </c>
      <c r="I273">
        <v>591</v>
      </c>
      <c r="J273">
        <v>5322100</v>
      </c>
      <c r="K273">
        <v>45510</v>
      </c>
      <c r="L273">
        <v>2200777</v>
      </c>
      <c r="M273">
        <v>13099</v>
      </c>
    </row>
    <row r="274" spans="1:13" x14ac:dyDescent="0.3">
      <c r="A274" t="s">
        <v>405</v>
      </c>
      <c r="B274" t="s">
        <v>134</v>
      </c>
      <c r="C274" t="s">
        <v>115</v>
      </c>
      <c r="D274">
        <v>1991</v>
      </c>
      <c r="E274" t="s">
        <v>138</v>
      </c>
      <c r="F274">
        <v>218</v>
      </c>
      <c r="H274">
        <v>26653</v>
      </c>
      <c r="I274">
        <v>1700</v>
      </c>
      <c r="J274">
        <v>4964545</v>
      </c>
      <c r="K274">
        <v>45008</v>
      </c>
      <c r="L274">
        <v>11437141</v>
      </c>
      <c r="M274">
        <v>24078</v>
      </c>
    </row>
    <row r="275" spans="1:13" x14ac:dyDescent="0.3">
      <c r="A275" t="s">
        <v>406</v>
      </c>
      <c r="B275" t="s">
        <v>104</v>
      </c>
      <c r="C275" t="s">
        <v>127</v>
      </c>
      <c r="D275">
        <v>1940</v>
      </c>
      <c r="E275" t="s">
        <v>138</v>
      </c>
      <c r="F275">
        <v>138</v>
      </c>
      <c r="G275">
        <v>2010</v>
      </c>
      <c r="H275">
        <v>56457</v>
      </c>
      <c r="I275">
        <v>1567</v>
      </c>
      <c r="J275">
        <v>3279239</v>
      </c>
      <c r="K275">
        <v>45266</v>
      </c>
      <c r="L275">
        <v>8143192</v>
      </c>
      <c r="M275">
        <v>21831</v>
      </c>
    </row>
    <row r="276" spans="1:13" x14ac:dyDescent="0.3">
      <c r="A276" t="s">
        <v>407</v>
      </c>
      <c r="B276" t="s">
        <v>132</v>
      </c>
      <c r="C276" t="s">
        <v>101</v>
      </c>
      <c r="D276">
        <v>1977</v>
      </c>
      <c r="E276" t="s">
        <v>109</v>
      </c>
      <c r="F276">
        <v>135</v>
      </c>
      <c r="H276">
        <v>24263</v>
      </c>
      <c r="I276">
        <v>1008</v>
      </c>
      <c r="J276">
        <v>6261732</v>
      </c>
      <c r="K276">
        <v>45655</v>
      </c>
      <c r="L276">
        <v>3078602</v>
      </c>
      <c r="M276">
        <v>6918</v>
      </c>
    </row>
    <row r="277" spans="1:13" x14ac:dyDescent="0.3">
      <c r="A277" t="s">
        <v>408</v>
      </c>
      <c r="B277" t="s">
        <v>153</v>
      </c>
      <c r="C277" t="s">
        <v>141</v>
      </c>
      <c r="D277">
        <v>1991</v>
      </c>
      <c r="E277" t="s">
        <v>112</v>
      </c>
      <c r="F277">
        <v>220</v>
      </c>
      <c r="G277">
        <v>2012</v>
      </c>
      <c r="H277">
        <v>24581</v>
      </c>
      <c r="I277">
        <v>639</v>
      </c>
      <c r="J277">
        <v>2544886</v>
      </c>
      <c r="K277">
        <v>45085</v>
      </c>
      <c r="L277">
        <v>6285056</v>
      </c>
      <c r="M277">
        <v>21899</v>
      </c>
    </row>
    <row r="278" spans="1:13" x14ac:dyDescent="0.3">
      <c r="A278" t="s">
        <v>409</v>
      </c>
      <c r="B278" t="s">
        <v>100</v>
      </c>
      <c r="C278" t="s">
        <v>170</v>
      </c>
      <c r="D278">
        <v>2010</v>
      </c>
      <c r="E278" t="s">
        <v>138</v>
      </c>
      <c r="F278">
        <v>187</v>
      </c>
      <c r="H278">
        <v>56771</v>
      </c>
      <c r="I278">
        <v>1147</v>
      </c>
      <c r="J278">
        <v>3266685</v>
      </c>
      <c r="K278">
        <v>45521</v>
      </c>
      <c r="L278">
        <v>2426826</v>
      </c>
      <c r="M278">
        <v>15861</v>
      </c>
    </row>
    <row r="279" spans="1:13" x14ac:dyDescent="0.3">
      <c r="A279" t="s">
        <v>410</v>
      </c>
      <c r="B279" t="s">
        <v>123</v>
      </c>
      <c r="C279" t="s">
        <v>135</v>
      </c>
      <c r="D279">
        <v>1911</v>
      </c>
      <c r="E279" t="s">
        <v>112</v>
      </c>
      <c r="F279">
        <v>159</v>
      </c>
      <c r="G279">
        <v>2009</v>
      </c>
      <c r="H279">
        <v>97688</v>
      </c>
      <c r="I279">
        <v>970</v>
      </c>
      <c r="J279">
        <v>2581488</v>
      </c>
      <c r="K279">
        <v>45088</v>
      </c>
      <c r="L279">
        <v>11892825</v>
      </c>
      <c r="M279">
        <v>28936</v>
      </c>
    </row>
    <row r="280" spans="1:13" x14ac:dyDescent="0.3">
      <c r="A280" t="s">
        <v>411</v>
      </c>
      <c r="B280" t="s">
        <v>121</v>
      </c>
      <c r="C280" t="s">
        <v>115</v>
      </c>
      <c r="D280">
        <v>1974</v>
      </c>
      <c r="E280" t="s">
        <v>124</v>
      </c>
      <c r="F280">
        <v>84</v>
      </c>
      <c r="G280">
        <v>2017</v>
      </c>
      <c r="H280">
        <v>46183</v>
      </c>
      <c r="I280">
        <v>781</v>
      </c>
      <c r="J280">
        <v>9130690</v>
      </c>
      <c r="K280">
        <v>45126</v>
      </c>
      <c r="L280">
        <v>12980638</v>
      </c>
      <c r="M280">
        <v>46194</v>
      </c>
    </row>
    <row r="281" spans="1:13" x14ac:dyDescent="0.3">
      <c r="A281" t="s">
        <v>412</v>
      </c>
      <c r="B281" t="s">
        <v>121</v>
      </c>
      <c r="C281" t="s">
        <v>170</v>
      </c>
      <c r="D281">
        <v>1955</v>
      </c>
      <c r="E281" t="s">
        <v>119</v>
      </c>
      <c r="F281">
        <v>196</v>
      </c>
      <c r="H281">
        <v>61732</v>
      </c>
      <c r="I281">
        <v>1463</v>
      </c>
      <c r="J281">
        <v>2821519</v>
      </c>
      <c r="K281">
        <v>45002</v>
      </c>
      <c r="L281">
        <v>8607529</v>
      </c>
      <c r="M281">
        <v>34156</v>
      </c>
    </row>
    <row r="282" spans="1:13" x14ac:dyDescent="0.3">
      <c r="A282" t="s">
        <v>413</v>
      </c>
      <c r="B282" t="s">
        <v>137</v>
      </c>
      <c r="C282" t="s">
        <v>115</v>
      </c>
      <c r="D282">
        <v>1970</v>
      </c>
      <c r="E282" t="s">
        <v>119</v>
      </c>
      <c r="F282">
        <v>212</v>
      </c>
      <c r="G282">
        <v>2023</v>
      </c>
      <c r="H282">
        <v>35324</v>
      </c>
      <c r="I282">
        <v>284</v>
      </c>
      <c r="J282">
        <v>3638435</v>
      </c>
      <c r="K282">
        <v>45215</v>
      </c>
      <c r="L282">
        <v>11565544</v>
      </c>
      <c r="M282">
        <v>26166</v>
      </c>
    </row>
    <row r="283" spans="1:13" x14ac:dyDescent="0.3">
      <c r="A283" t="s">
        <v>414</v>
      </c>
      <c r="B283" t="s">
        <v>192</v>
      </c>
      <c r="C283" t="s">
        <v>108</v>
      </c>
      <c r="D283">
        <v>1936</v>
      </c>
      <c r="E283" t="s">
        <v>112</v>
      </c>
      <c r="F283">
        <v>93</v>
      </c>
      <c r="H283">
        <v>98414</v>
      </c>
      <c r="I283">
        <v>1387</v>
      </c>
      <c r="J283">
        <v>595170</v>
      </c>
      <c r="K283">
        <v>45255</v>
      </c>
      <c r="L283">
        <v>82322</v>
      </c>
      <c r="M283">
        <v>1496</v>
      </c>
    </row>
    <row r="284" spans="1:13" x14ac:dyDescent="0.3">
      <c r="A284" t="s">
        <v>415</v>
      </c>
      <c r="B284" t="s">
        <v>114</v>
      </c>
      <c r="C284" t="s">
        <v>101</v>
      </c>
      <c r="D284">
        <v>1952</v>
      </c>
      <c r="E284" t="s">
        <v>124</v>
      </c>
      <c r="F284">
        <v>91</v>
      </c>
      <c r="G284">
        <v>1994</v>
      </c>
      <c r="H284">
        <v>59283</v>
      </c>
      <c r="I284">
        <v>1929</v>
      </c>
      <c r="J284">
        <v>8184878</v>
      </c>
      <c r="K284">
        <v>45707</v>
      </c>
      <c r="L284">
        <v>945416</v>
      </c>
      <c r="M284">
        <v>7108</v>
      </c>
    </row>
    <row r="285" spans="1:13" x14ac:dyDescent="0.3">
      <c r="A285" t="s">
        <v>416</v>
      </c>
      <c r="B285" t="s">
        <v>144</v>
      </c>
      <c r="C285" t="s">
        <v>127</v>
      </c>
      <c r="D285">
        <v>1941</v>
      </c>
      <c r="E285" t="s">
        <v>138</v>
      </c>
      <c r="F285">
        <v>226</v>
      </c>
      <c r="G285">
        <v>2011</v>
      </c>
      <c r="H285">
        <v>15427</v>
      </c>
      <c r="I285">
        <v>215</v>
      </c>
      <c r="J285">
        <v>2106110</v>
      </c>
      <c r="K285">
        <v>45276</v>
      </c>
      <c r="L285">
        <v>1975619</v>
      </c>
      <c r="M285">
        <v>17483</v>
      </c>
    </row>
    <row r="286" spans="1:13" x14ac:dyDescent="0.3">
      <c r="A286" t="s">
        <v>417</v>
      </c>
      <c r="B286" t="s">
        <v>192</v>
      </c>
      <c r="C286" t="s">
        <v>170</v>
      </c>
      <c r="D286">
        <v>1975</v>
      </c>
      <c r="E286" t="s">
        <v>116</v>
      </c>
      <c r="F286">
        <v>137</v>
      </c>
      <c r="H286">
        <v>80532</v>
      </c>
      <c r="I286">
        <v>1090</v>
      </c>
      <c r="J286">
        <v>2516451</v>
      </c>
      <c r="K286">
        <v>45025</v>
      </c>
      <c r="L286">
        <v>4248727</v>
      </c>
      <c r="M286">
        <v>14305</v>
      </c>
    </row>
    <row r="287" spans="1:13" x14ac:dyDescent="0.3">
      <c r="A287" t="s">
        <v>418</v>
      </c>
      <c r="B287" t="s">
        <v>121</v>
      </c>
      <c r="C287" t="s">
        <v>101</v>
      </c>
      <c r="D287">
        <v>1987</v>
      </c>
      <c r="E287" t="s">
        <v>112</v>
      </c>
      <c r="F287">
        <v>73</v>
      </c>
      <c r="G287">
        <v>1980</v>
      </c>
      <c r="H287">
        <v>22216</v>
      </c>
      <c r="I287">
        <v>1474</v>
      </c>
      <c r="J287">
        <v>7430078</v>
      </c>
      <c r="K287">
        <v>45471</v>
      </c>
      <c r="L287">
        <v>2873066</v>
      </c>
      <c r="M287">
        <v>9608</v>
      </c>
    </row>
    <row r="288" spans="1:13" x14ac:dyDescent="0.3">
      <c r="A288" t="s">
        <v>419</v>
      </c>
      <c r="B288" t="s">
        <v>134</v>
      </c>
      <c r="C288" t="s">
        <v>101</v>
      </c>
      <c r="D288">
        <v>1912</v>
      </c>
      <c r="E288" t="s">
        <v>109</v>
      </c>
      <c r="F288">
        <v>161</v>
      </c>
      <c r="G288">
        <v>2003</v>
      </c>
      <c r="H288">
        <v>20318</v>
      </c>
      <c r="I288">
        <v>461</v>
      </c>
      <c r="J288">
        <v>3829331</v>
      </c>
      <c r="K288">
        <v>45462</v>
      </c>
      <c r="L288">
        <v>1705684</v>
      </c>
      <c r="M288">
        <v>5106</v>
      </c>
    </row>
    <row r="289" spans="1:13" x14ac:dyDescent="0.3">
      <c r="A289" t="s">
        <v>420</v>
      </c>
      <c r="B289" t="s">
        <v>129</v>
      </c>
      <c r="C289" t="s">
        <v>141</v>
      </c>
      <c r="D289">
        <v>1954</v>
      </c>
      <c r="E289" t="s">
        <v>102</v>
      </c>
      <c r="F289">
        <v>75</v>
      </c>
      <c r="G289">
        <v>2010</v>
      </c>
      <c r="H289">
        <v>37430</v>
      </c>
      <c r="I289">
        <v>858</v>
      </c>
      <c r="J289">
        <v>6747403</v>
      </c>
      <c r="K289">
        <v>45535</v>
      </c>
      <c r="L289">
        <v>3099936</v>
      </c>
      <c r="M289">
        <v>20945</v>
      </c>
    </row>
    <row r="290" spans="1:13" x14ac:dyDescent="0.3">
      <c r="A290" t="s">
        <v>421</v>
      </c>
      <c r="B290" t="s">
        <v>118</v>
      </c>
      <c r="C290" t="s">
        <v>105</v>
      </c>
      <c r="D290">
        <v>2015</v>
      </c>
      <c r="E290" t="s">
        <v>112</v>
      </c>
      <c r="F290">
        <v>116</v>
      </c>
      <c r="G290">
        <v>2011</v>
      </c>
      <c r="H290">
        <v>94219</v>
      </c>
      <c r="I290">
        <v>1088</v>
      </c>
      <c r="J290">
        <v>1227196</v>
      </c>
      <c r="K290">
        <v>45014</v>
      </c>
      <c r="L290">
        <v>10938768</v>
      </c>
      <c r="M290">
        <v>30301</v>
      </c>
    </row>
    <row r="291" spans="1:13" x14ac:dyDescent="0.3">
      <c r="A291" t="s">
        <v>422</v>
      </c>
      <c r="B291" t="s">
        <v>123</v>
      </c>
      <c r="C291" t="s">
        <v>115</v>
      </c>
      <c r="D291">
        <v>1945</v>
      </c>
      <c r="E291" t="s">
        <v>102</v>
      </c>
      <c r="F291">
        <v>158</v>
      </c>
      <c r="G291">
        <v>1997</v>
      </c>
      <c r="H291">
        <v>52094</v>
      </c>
      <c r="I291">
        <v>988</v>
      </c>
      <c r="J291">
        <v>4037777</v>
      </c>
      <c r="K291">
        <v>45668</v>
      </c>
      <c r="L291">
        <v>5146173</v>
      </c>
      <c r="M291">
        <v>24274</v>
      </c>
    </row>
    <row r="292" spans="1:13" x14ac:dyDescent="0.3">
      <c r="A292" t="s">
        <v>423</v>
      </c>
      <c r="B292" t="s">
        <v>149</v>
      </c>
      <c r="C292" t="s">
        <v>141</v>
      </c>
      <c r="D292">
        <v>2011</v>
      </c>
      <c r="E292" t="s">
        <v>138</v>
      </c>
      <c r="F292">
        <v>79</v>
      </c>
      <c r="G292">
        <v>2022</v>
      </c>
      <c r="H292">
        <v>59850</v>
      </c>
      <c r="I292">
        <v>516</v>
      </c>
      <c r="J292">
        <v>1007845</v>
      </c>
      <c r="K292">
        <v>45546</v>
      </c>
      <c r="L292">
        <v>8043952</v>
      </c>
      <c r="M292">
        <v>26813</v>
      </c>
    </row>
    <row r="293" spans="1:13" x14ac:dyDescent="0.3">
      <c r="A293" t="s">
        <v>424</v>
      </c>
      <c r="B293" t="s">
        <v>111</v>
      </c>
      <c r="C293" t="s">
        <v>101</v>
      </c>
      <c r="D293">
        <v>2011</v>
      </c>
      <c r="E293" t="s">
        <v>119</v>
      </c>
      <c r="F293">
        <v>115</v>
      </c>
      <c r="G293">
        <v>1981</v>
      </c>
      <c r="H293">
        <v>97099</v>
      </c>
      <c r="I293">
        <v>1462</v>
      </c>
      <c r="J293">
        <v>8372864</v>
      </c>
      <c r="K293">
        <v>45482</v>
      </c>
      <c r="L293">
        <v>1165759</v>
      </c>
      <c r="M293">
        <v>7151</v>
      </c>
    </row>
    <row r="294" spans="1:13" x14ac:dyDescent="0.3">
      <c r="A294" t="s">
        <v>425</v>
      </c>
      <c r="B294" t="s">
        <v>126</v>
      </c>
      <c r="C294" t="s">
        <v>141</v>
      </c>
      <c r="D294">
        <v>2013</v>
      </c>
      <c r="E294" t="s">
        <v>116</v>
      </c>
      <c r="F294">
        <v>52</v>
      </c>
      <c r="G294">
        <v>2018</v>
      </c>
      <c r="H294">
        <v>51730</v>
      </c>
      <c r="I294">
        <v>1902</v>
      </c>
      <c r="J294">
        <v>5694405</v>
      </c>
      <c r="K294">
        <v>45339</v>
      </c>
      <c r="L294">
        <v>9229226</v>
      </c>
      <c r="M294">
        <v>29114</v>
      </c>
    </row>
    <row r="295" spans="1:13" x14ac:dyDescent="0.3">
      <c r="A295" t="s">
        <v>426</v>
      </c>
      <c r="B295" t="s">
        <v>147</v>
      </c>
      <c r="C295" t="s">
        <v>105</v>
      </c>
      <c r="D295">
        <v>2009</v>
      </c>
      <c r="E295" t="s">
        <v>116</v>
      </c>
      <c r="F295">
        <v>189</v>
      </c>
      <c r="H295">
        <v>59270</v>
      </c>
      <c r="I295">
        <v>912</v>
      </c>
      <c r="J295">
        <v>4027112</v>
      </c>
      <c r="K295">
        <v>45445</v>
      </c>
      <c r="L295">
        <v>5056654</v>
      </c>
      <c r="M295">
        <v>20146</v>
      </c>
    </row>
    <row r="296" spans="1:13" x14ac:dyDescent="0.3">
      <c r="A296" t="s">
        <v>427</v>
      </c>
      <c r="B296" t="s">
        <v>129</v>
      </c>
      <c r="C296" t="s">
        <v>170</v>
      </c>
      <c r="D296">
        <v>1953</v>
      </c>
      <c r="E296" t="s">
        <v>116</v>
      </c>
      <c r="F296">
        <v>246</v>
      </c>
      <c r="G296">
        <v>2019</v>
      </c>
      <c r="H296">
        <v>23931</v>
      </c>
      <c r="I296">
        <v>1838</v>
      </c>
      <c r="J296">
        <v>6213182</v>
      </c>
      <c r="K296">
        <v>45126</v>
      </c>
      <c r="L296">
        <v>5754893</v>
      </c>
      <c r="M296">
        <v>14139</v>
      </c>
    </row>
    <row r="297" spans="1:13" x14ac:dyDescent="0.3">
      <c r="A297" t="s">
        <v>428</v>
      </c>
      <c r="B297" t="s">
        <v>149</v>
      </c>
      <c r="C297" t="s">
        <v>108</v>
      </c>
      <c r="D297">
        <v>1908</v>
      </c>
      <c r="E297" t="s">
        <v>116</v>
      </c>
      <c r="F297">
        <v>167</v>
      </c>
      <c r="H297">
        <v>21469</v>
      </c>
      <c r="I297">
        <v>324</v>
      </c>
      <c r="J297">
        <v>731072</v>
      </c>
      <c r="K297">
        <v>45601</v>
      </c>
      <c r="L297">
        <v>838880</v>
      </c>
      <c r="M297">
        <v>1784</v>
      </c>
    </row>
    <row r="298" spans="1:13" x14ac:dyDescent="0.3">
      <c r="A298" t="s">
        <v>429</v>
      </c>
      <c r="B298" t="s">
        <v>107</v>
      </c>
      <c r="C298" t="s">
        <v>105</v>
      </c>
      <c r="D298">
        <v>1902</v>
      </c>
      <c r="E298" t="s">
        <v>124</v>
      </c>
      <c r="F298">
        <v>64</v>
      </c>
      <c r="H298">
        <v>79148</v>
      </c>
      <c r="I298">
        <v>1160</v>
      </c>
      <c r="J298">
        <v>9809530</v>
      </c>
      <c r="K298">
        <v>45219</v>
      </c>
      <c r="L298">
        <v>8298114</v>
      </c>
      <c r="M298">
        <v>20388</v>
      </c>
    </row>
    <row r="299" spans="1:13" x14ac:dyDescent="0.3">
      <c r="A299" t="s">
        <v>430</v>
      </c>
      <c r="B299" t="s">
        <v>129</v>
      </c>
      <c r="C299" t="s">
        <v>108</v>
      </c>
      <c r="D299">
        <v>2021</v>
      </c>
      <c r="E299" t="s">
        <v>102</v>
      </c>
      <c r="F299">
        <v>70</v>
      </c>
      <c r="G299">
        <v>2002</v>
      </c>
      <c r="H299">
        <v>91915</v>
      </c>
      <c r="I299">
        <v>246</v>
      </c>
      <c r="J299">
        <v>1479509</v>
      </c>
      <c r="K299">
        <v>45017</v>
      </c>
      <c r="L299">
        <v>588184</v>
      </c>
      <c r="M299">
        <v>1615</v>
      </c>
    </row>
    <row r="300" spans="1:13" x14ac:dyDescent="0.3">
      <c r="A300" t="s">
        <v>431</v>
      </c>
      <c r="B300" t="s">
        <v>137</v>
      </c>
      <c r="C300" t="s">
        <v>135</v>
      </c>
      <c r="D300">
        <v>1971</v>
      </c>
      <c r="E300" t="s">
        <v>112</v>
      </c>
      <c r="F300">
        <v>100</v>
      </c>
      <c r="G300">
        <v>1987</v>
      </c>
      <c r="H300">
        <v>59573</v>
      </c>
      <c r="I300">
        <v>905</v>
      </c>
      <c r="J300">
        <v>8559929</v>
      </c>
      <c r="K300">
        <v>45058</v>
      </c>
      <c r="L300">
        <v>4875321</v>
      </c>
      <c r="M300">
        <v>26787</v>
      </c>
    </row>
    <row r="301" spans="1:13" x14ac:dyDescent="0.3">
      <c r="A301" t="s">
        <v>432</v>
      </c>
      <c r="B301" t="s">
        <v>100</v>
      </c>
      <c r="C301" t="s">
        <v>127</v>
      </c>
      <c r="D301">
        <v>1951</v>
      </c>
      <c r="E301" t="s">
        <v>102</v>
      </c>
      <c r="F301">
        <v>227</v>
      </c>
      <c r="G301">
        <v>1992</v>
      </c>
      <c r="H301">
        <v>19377</v>
      </c>
      <c r="I301">
        <v>799</v>
      </c>
      <c r="J301">
        <v>9796777</v>
      </c>
      <c r="K301">
        <v>45170</v>
      </c>
      <c r="L301">
        <v>3682922</v>
      </c>
      <c r="M301">
        <v>18232</v>
      </c>
    </row>
    <row r="302" spans="1:13" x14ac:dyDescent="0.3">
      <c r="A302" t="s">
        <v>433</v>
      </c>
      <c r="B302" t="s">
        <v>118</v>
      </c>
      <c r="C302" t="s">
        <v>135</v>
      </c>
      <c r="D302">
        <v>1945</v>
      </c>
      <c r="E302" t="s">
        <v>109</v>
      </c>
      <c r="F302">
        <v>122</v>
      </c>
      <c r="G302">
        <v>1989</v>
      </c>
      <c r="H302">
        <v>79088</v>
      </c>
      <c r="I302">
        <v>443</v>
      </c>
      <c r="J302">
        <v>6218242</v>
      </c>
      <c r="K302">
        <v>45652</v>
      </c>
      <c r="L302">
        <v>11436717</v>
      </c>
      <c r="M302">
        <v>58054</v>
      </c>
    </row>
    <row r="303" spans="1:13" x14ac:dyDescent="0.3">
      <c r="A303" t="s">
        <v>434</v>
      </c>
      <c r="B303" t="s">
        <v>129</v>
      </c>
      <c r="C303" t="s">
        <v>101</v>
      </c>
      <c r="D303">
        <v>1982</v>
      </c>
      <c r="E303" t="s">
        <v>102</v>
      </c>
      <c r="F303">
        <v>160</v>
      </c>
      <c r="H303">
        <v>36526</v>
      </c>
      <c r="I303">
        <v>1935</v>
      </c>
      <c r="J303">
        <v>5726434</v>
      </c>
      <c r="K303">
        <v>45165</v>
      </c>
      <c r="L303">
        <v>2919789</v>
      </c>
      <c r="M303">
        <v>7121</v>
      </c>
    </row>
    <row r="304" spans="1:13" x14ac:dyDescent="0.3">
      <c r="A304" t="s">
        <v>435</v>
      </c>
      <c r="B304" t="s">
        <v>118</v>
      </c>
      <c r="C304" t="s">
        <v>101</v>
      </c>
      <c r="D304">
        <v>1932</v>
      </c>
      <c r="E304" t="s">
        <v>109</v>
      </c>
      <c r="F304">
        <v>199</v>
      </c>
      <c r="H304">
        <v>52640</v>
      </c>
      <c r="I304">
        <v>419</v>
      </c>
      <c r="J304">
        <v>1274984</v>
      </c>
      <c r="K304">
        <v>45651</v>
      </c>
      <c r="L304">
        <v>2167870</v>
      </c>
      <c r="M304">
        <v>11117</v>
      </c>
    </row>
    <row r="305" spans="1:13" x14ac:dyDescent="0.3">
      <c r="A305" t="s">
        <v>436</v>
      </c>
      <c r="B305" t="s">
        <v>123</v>
      </c>
      <c r="C305" t="s">
        <v>145</v>
      </c>
      <c r="D305">
        <v>1926</v>
      </c>
      <c r="E305" t="s">
        <v>112</v>
      </c>
      <c r="F305">
        <v>52</v>
      </c>
      <c r="G305">
        <v>1986</v>
      </c>
      <c r="H305">
        <v>79269</v>
      </c>
      <c r="I305">
        <v>1935</v>
      </c>
      <c r="J305">
        <v>1598049</v>
      </c>
      <c r="K305">
        <v>45063</v>
      </c>
      <c r="L305">
        <v>374256</v>
      </c>
      <c r="M305">
        <v>8505</v>
      </c>
    </row>
    <row r="306" spans="1:13" x14ac:dyDescent="0.3">
      <c r="A306" t="s">
        <v>437</v>
      </c>
      <c r="B306" t="s">
        <v>132</v>
      </c>
      <c r="C306" t="s">
        <v>145</v>
      </c>
      <c r="D306">
        <v>1969</v>
      </c>
      <c r="E306" t="s">
        <v>102</v>
      </c>
      <c r="F306">
        <v>144</v>
      </c>
      <c r="G306">
        <v>1981</v>
      </c>
      <c r="H306">
        <v>90774</v>
      </c>
      <c r="I306">
        <v>749</v>
      </c>
      <c r="J306">
        <v>9141439</v>
      </c>
      <c r="K306">
        <v>45499</v>
      </c>
      <c r="L306">
        <v>3091474</v>
      </c>
      <c r="M306">
        <v>8563</v>
      </c>
    </row>
    <row r="307" spans="1:13" x14ac:dyDescent="0.3">
      <c r="A307" t="s">
        <v>438</v>
      </c>
      <c r="B307" t="s">
        <v>121</v>
      </c>
      <c r="C307" t="s">
        <v>115</v>
      </c>
      <c r="D307">
        <v>1913</v>
      </c>
      <c r="E307" t="s">
        <v>102</v>
      </c>
      <c r="F307">
        <v>173</v>
      </c>
      <c r="H307">
        <v>61295</v>
      </c>
      <c r="I307">
        <v>768</v>
      </c>
      <c r="J307">
        <v>1604450</v>
      </c>
      <c r="K307">
        <v>45217</v>
      </c>
      <c r="L307">
        <v>20090545</v>
      </c>
      <c r="M307">
        <v>63177</v>
      </c>
    </row>
    <row r="308" spans="1:13" x14ac:dyDescent="0.3">
      <c r="A308" t="s">
        <v>439</v>
      </c>
      <c r="B308" t="s">
        <v>144</v>
      </c>
      <c r="C308" t="s">
        <v>135</v>
      </c>
      <c r="D308">
        <v>1976</v>
      </c>
      <c r="E308" t="s">
        <v>116</v>
      </c>
      <c r="F308">
        <v>114</v>
      </c>
      <c r="G308">
        <v>1993</v>
      </c>
      <c r="H308">
        <v>10617</v>
      </c>
      <c r="I308">
        <v>1234</v>
      </c>
      <c r="J308">
        <v>8946118</v>
      </c>
      <c r="K308">
        <v>45652</v>
      </c>
      <c r="L308">
        <v>10309043</v>
      </c>
      <c r="M308">
        <v>26433</v>
      </c>
    </row>
    <row r="309" spans="1:13" x14ac:dyDescent="0.3">
      <c r="A309" t="s">
        <v>440</v>
      </c>
      <c r="B309" t="s">
        <v>121</v>
      </c>
      <c r="C309" t="s">
        <v>127</v>
      </c>
      <c r="D309">
        <v>2021</v>
      </c>
      <c r="E309" t="s">
        <v>119</v>
      </c>
      <c r="F309">
        <v>93</v>
      </c>
      <c r="G309">
        <v>1993</v>
      </c>
      <c r="H309">
        <v>69018</v>
      </c>
      <c r="I309">
        <v>640</v>
      </c>
      <c r="J309">
        <v>7504819</v>
      </c>
      <c r="K309">
        <v>45627</v>
      </c>
      <c r="L309">
        <v>7547309</v>
      </c>
      <c r="M309">
        <v>44136</v>
      </c>
    </row>
    <row r="310" spans="1:13" x14ac:dyDescent="0.3">
      <c r="A310" t="s">
        <v>441</v>
      </c>
      <c r="B310" t="s">
        <v>132</v>
      </c>
      <c r="C310" t="s">
        <v>108</v>
      </c>
      <c r="D310">
        <v>1907</v>
      </c>
      <c r="E310" t="s">
        <v>138</v>
      </c>
      <c r="F310">
        <v>214</v>
      </c>
      <c r="G310">
        <v>2022</v>
      </c>
      <c r="H310">
        <v>22652</v>
      </c>
      <c r="I310">
        <v>1361</v>
      </c>
      <c r="J310">
        <v>9079766</v>
      </c>
      <c r="K310">
        <v>45122</v>
      </c>
      <c r="L310">
        <v>625119</v>
      </c>
      <c r="M310">
        <v>1316</v>
      </c>
    </row>
    <row r="311" spans="1:13" x14ac:dyDescent="0.3">
      <c r="A311" t="s">
        <v>442</v>
      </c>
      <c r="B311" t="s">
        <v>149</v>
      </c>
      <c r="C311" t="s">
        <v>105</v>
      </c>
      <c r="D311">
        <v>1944</v>
      </c>
      <c r="E311" t="s">
        <v>138</v>
      </c>
      <c r="F311">
        <v>116</v>
      </c>
      <c r="G311">
        <v>2018</v>
      </c>
      <c r="H311">
        <v>25179</v>
      </c>
      <c r="I311">
        <v>1298</v>
      </c>
      <c r="J311">
        <v>5614557</v>
      </c>
      <c r="K311">
        <v>45556</v>
      </c>
      <c r="L311">
        <v>894060</v>
      </c>
      <c r="M311">
        <v>17530</v>
      </c>
    </row>
    <row r="312" spans="1:13" x14ac:dyDescent="0.3">
      <c r="A312" t="s">
        <v>443</v>
      </c>
      <c r="B312" t="s">
        <v>132</v>
      </c>
      <c r="C312" t="s">
        <v>170</v>
      </c>
      <c r="D312">
        <v>1915</v>
      </c>
      <c r="E312" t="s">
        <v>112</v>
      </c>
      <c r="F312">
        <v>244</v>
      </c>
      <c r="H312">
        <v>53153</v>
      </c>
      <c r="I312">
        <v>1821</v>
      </c>
      <c r="J312">
        <v>5713798</v>
      </c>
      <c r="K312">
        <v>45108</v>
      </c>
      <c r="L312">
        <v>853764</v>
      </c>
      <c r="M312">
        <v>12935</v>
      </c>
    </row>
    <row r="313" spans="1:13" x14ac:dyDescent="0.3">
      <c r="A313" t="s">
        <v>444</v>
      </c>
      <c r="B313" t="s">
        <v>104</v>
      </c>
      <c r="C313" t="s">
        <v>170</v>
      </c>
      <c r="D313">
        <v>1950</v>
      </c>
      <c r="E313" t="s">
        <v>102</v>
      </c>
      <c r="F313">
        <v>77</v>
      </c>
      <c r="G313">
        <v>2021</v>
      </c>
      <c r="H313">
        <v>96425</v>
      </c>
      <c r="I313">
        <v>304</v>
      </c>
      <c r="J313">
        <v>3125715</v>
      </c>
      <c r="K313">
        <v>45657</v>
      </c>
      <c r="L313">
        <v>5086605</v>
      </c>
      <c r="M313">
        <v>16461</v>
      </c>
    </row>
    <row r="314" spans="1:13" x14ac:dyDescent="0.3">
      <c r="A314" t="s">
        <v>445</v>
      </c>
      <c r="B314" t="s">
        <v>107</v>
      </c>
      <c r="C314" t="s">
        <v>127</v>
      </c>
      <c r="D314">
        <v>1920</v>
      </c>
      <c r="E314" t="s">
        <v>109</v>
      </c>
      <c r="F314">
        <v>140</v>
      </c>
      <c r="G314">
        <v>2002</v>
      </c>
      <c r="H314">
        <v>12564</v>
      </c>
      <c r="I314">
        <v>378</v>
      </c>
      <c r="J314">
        <v>881540</v>
      </c>
      <c r="K314">
        <v>45131</v>
      </c>
      <c r="L314">
        <v>5247937</v>
      </c>
      <c r="M314">
        <v>21420</v>
      </c>
    </row>
    <row r="315" spans="1:13" x14ac:dyDescent="0.3">
      <c r="A315" t="s">
        <v>446</v>
      </c>
      <c r="B315" t="s">
        <v>121</v>
      </c>
      <c r="C315" t="s">
        <v>145</v>
      </c>
      <c r="D315">
        <v>1931</v>
      </c>
      <c r="E315" t="s">
        <v>124</v>
      </c>
      <c r="F315">
        <v>67</v>
      </c>
      <c r="G315">
        <v>2018</v>
      </c>
      <c r="H315">
        <v>47046</v>
      </c>
      <c r="I315">
        <v>515</v>
      </c>
      <c r="J315">
        <v>3015050</v>
      </c>
      <c r="K315">
        <v>45250</v>
      </c>
      <c r="L315">
        <v>5315816</v>
      </c>
      <c r="M315">
        <v>13190</v>
      </c>
    </row>
    <row r="316" spans="1:13" x14ac:dyDescent="0.3">
      <c r="A316" t="s">
        <v>447</v>
      </c>
      <c r="B316" t="s">
        <v>100</v>
      </c>
      <c r="C316" t="s">
        <v>115</v>
      </c>
      <c r="D316">
        <v>1990</v>
      </c>
      <c r="E316" t="s">
        <v>124</v>
      </c>
      <c r="F316">
        <v>235</v>
      </c>
      <c r="G316">
        <v>1993</v>
      </c>
      <c r="H316">
        <v>97420</v>
      </c>
      <c r="I316">
        <v>1827</v>
      </c>
      <c r="J316">
        <v>7133215</v>
      </c>
      <c r="K316">
        <v>45653</v>
      </c>
      <c r="L316">
        <v>7187315</v>
      </c>
      <c r="M316">
        <v>19583</v>
      </c>
    </row>
    <row r="317" spans="1:13" x14ac:dyDescent="0.3">
      <c r="A317" t="s">
        <v>448</v>
      </c>
      <c r="B317" t="s">
        <v>134</v>
      </c>
      <c r="C317" t="s">
        <v>115</v>
      </c>
      <c r="D317">
        <v>1940</v>
      </c>
      <c r="E317" t="s">
        <v>138</v>
      </c>
      <c r="F317">
        <v>237</v>
      </c>
      <c r="H317">
        <v>79413</v>
      </c>
      <c r="I317">
        <v>1078</v>
      </c>
      <c r="J317">
        <v>8681321</v>
      </c>
      <c r="K317">
        <v>45670</v>
      </c>
      <c r="L317">
        <v>10098064</v>
      </c>
      <c r="M317">
        <v>23213</v>
      </c>
    </row>
    <row r="318" spans="1:13" x14ac:dyDescent="0.3">
      <c r="A318" t="s">
        <v>449</v>
      </c>
      <c r="B318" t="s">
        <v>144</v>
      </c>
      <c r="C318" t="s">
        <v>115</v>
      </c>
      <c r="D318">
        <v>1932</v>
      </c>
      <c r="E318" t="s">
        <v>116</v>
      </c>
      <c r="F318">
        <v>185</v>
      </c>
      <c r="H318">
        <v>52218</v>
      </c>
      <c r="I318">
        <v>1500</v>
      </c>
      <c r="J318">
        <v>7846476</v>
      </c>
      <c r="K318">
        <v>45519</v>
      </c>
      <c r="L318">
        <v>10317645</v>
      </c>
      <c r="M318">
        <v>25288</v>
      </c>
    </row>
    <row r="319" spans="1:13" x14ac:dyDescent="0.3">
      <c r="A319" t="s">
        <v>450</v>
      </c>
      <c r="B319" t="s">
        <v>149</v>
      </c>
      <c r="C319" t="s">
        <v>105</v>
      </c>
      <c r="D319">
        <v>1910</v>
      </c>
      <c r="E319" t="s">
        <v>112</v>
      </c>
      <c r="F319">
        <v>233</v>
      </c>
      <c r="G319">
        <v>2023</v>
      </c>
      <c r="H319">
        <v>96243</v>
      </c>
      <c r="I319">
        <v>1817</v>
      </c>
      <c r="J319">
        <v>7887062</v>
      </c>
      <c r="K319">
        <v>45200</v>
      </c>
      <c r="L319">
        <v>2515537</v>
      </c>
      <c r="M319">
        <v>21318</v>
      </c>
    </row>
    <row r="320" spans="1:13" x14ac:dyDescent="0.3">
      <c r="A320" t="s">
        <v>451</v>
      </c>
      <c r="B320" t="s">
        <v>126</v>
      </c>
      <c r="C320" t="s">
        <v>135</v>
      </c>
      <c r="D320">
        <v>1935</v>
      </c>
      <c r="E320" t="s">
        <v>119</v>
      </c>
      <c r="F320">
        <v>73</v>
      </c>
      <c r="G320">
        <v>1993</v>
      </c>
      <c r="H320">
        <v>62468</v>
      </c>
      <c r="I320">
        <v>1620</v>
      </c>
      <c r="J320">
        <v>7577091</v>
      </c>
      <c r="K320">
        <v>45597</v>
      </c>
      <c r="L320">
        <v>1828308</v>
      </c>
      <c r="M320">
        <v>31522</v>
      </c>
    </row>
    <row r="321" spans="1:13" x14ac:dyDescent="0.3">
      <c r="A321" t="s">
        <v>452</v>
      </c>
      <c r="B321" t="s">
        <v>107</v>
      </c>
      <c r="C321" t="s">
        <v>145</v>
      </c>
      <c r="D321">
        <v>1919</v>
      </c>
      <c r="E321" t="s">
        <v>138</v>
      </c>
      <c r="F321">
        <v>249</v>
      </c>
      <c r="H321">
        <v>20416</v>
      </c>
      <c r="I321">
        <v>753</v>
      </c>
      <c r="J321">
        <v>8069646</v>
      </c>
      <c r="K321">
        <v>45238</v>
      </c>
      <c r="L321">
        <v>1758142</v>
      </c>
      <c r="M321">
        <v>9156</v>
      </c>
    </row>
    <row r="322" spans="1:13" x14ac:dyDescent="0.3">
      <c r="A322" t="s">
        <v>453</v>
      </c>
      <c r="B322" t="s">
        <v>111</v>
      </c>
      <c r="C322" t="s">
        <v>115</v>
      </c>
      <c r="D322">
        <v>1928</v>
      </c>
      <c r="E322" t="s">
        <v>124</v>
      </c>
      <c r="F322">
        <v>200</v>
      </c>
      <c r="G322">
        <v>1997</v>
      </c>
      <c r="H322">
        <v>55591</v>
      </c>
      <c r="I322">
        <v>1195</v>
      </c>
      <c r="J322">
        <v>1338076</v>
      </c>
      <c r="K322">
        <v>45502</v>
      </c>
      <c r="L322">
        <v>7167003</v>
      </c>
      <c r="M322">
        <v>24294</v>
      </c>
    </row>
    <row r="323" spans="1:13" x14ac:dyDescent="0.3">
      <c r="A323" t="s">
        <v>454</v>
      </c>
      <c r="B323" t="s">
        <v>147</v>
      </c>
      <c r="C323" t="s">
        <v>135</v>
      </c>
      <c r="D323">
        <v>1956</v>
      </c>
      <c r="E323" t="s">
        <v>112</v>
      </c>
      <c r="F323">
        <v>92</v>
      </c>
      <c r="H323">
        <v>15415</v>
      </c>
      <c r="I323">
        <v>1982</v>
      </c>
      <c r="J323">
        <v>8801726</v>
      </c>
      <c r="K323">
        <v>45102</v>
      </c>
      <c r="L323">
        <v>11911404</v>
      </c>
      <c r="M323">
        <v>32995</v>
      </c>
    </row>
    <row r="324" spans="1:13" x14ac:dyDescent="0.3">
      <c r="A324" t="s">
        <v>455</v>
      </c>
      <c r="B324" t="s">
        <v>192</v>
      </c>
      <c r="C324" t="s">
        <v>145</v>
      </c>
      <c r="D324">
        <v>1912</v>
      </c>
      <c r="E324" t="s">
        <v>138</v>
      </c>
      <c r="F324">
        <v>120</v>
      </c>
      <c r="H324">
        <v>48138</v>
      </c>
      <c r="I324">
        <v>1226</v>
      </c>
      <c r="J324">
        <v>6152270</v>
      </c>
      <c r="K324">
        <v>45224</v>
      </c>
      <c r="L324">
        <v>3761469</v>
      </c>
      <c r="M324">
        <v>8071</v>
      </c>
    </row>
    <row r="325" spans="1:13" x14ac:dyDescent="0.3">
      <c r="A325" t="s">
        <v>456</v>
      </c>
      <c r="B325" t="s">
        <v>111</v>
      </c>
      <c r="C325" t="s">
        <v>101</v>
      </c>
      <c r="D325">
        <v>1935</v>
      </c>
      <c r="E325" t="s">
        <v>116</v>
      </c>
      <c r="F325">
        <v>154</v>
      </c>
      <c r="G325">
        <v>1987</v>
      </c>
      <c r="H325">
        <v>71753</v>
      </c>
      <c r="I325">
        <v>787</v>
      </c>
      <c r="J325">
        <v>5445046</v>
      </c>
      <c r="K325">
        <v>45036</v>
      </c>
      <c r="L325">
        <v>3341244</v>
      </c>
      <c r="M325">
        <v>7898</v>
      </c>
    </row>
    <row r="326" spans="1:13" x14ac:dyDescent="0.3">
      <c r="A326" t="s">
        <v>457</v>
      </c>
      <c r="B326" t="s">
        <v>123</v>
      </c>
      <c r="C326" t="s">
        <v>105</v>
      </c>
      <c r="D326">
        <v>1941</v>
      </c>
      <c r="E326" t="s">
        <v>102</v>
      </c>
      <c r="F326">
        <v>65</v>
      </c>
      <c r="H326">
        <v>92273</v>
      </c>
      <c r="I326">
        <v>1916</v>
      </c>
      <c r="J326">
        <v>8293458</v>
      </c>
      <c r="K326">
        <v>45471</v>
      </c>
      <c r="L326">
        <v>7946542</v>
      </c>
      <c r="M326">
        <v>20168</v>
      </c>
    </row>
    <row r="327" spans="1:13" x14ac:dyDescent="0.3">
      <c r="A327" t="s">
        <v>458</v>
      </c>
      <c r="B327" t="s">
        <v>192</v>
      </c>
      <c r="C327" t="s">
        <v>108</v>
      </c>
      <c r="D327">
        <v>2021</v>
      </c>
      <c r="E327" t="s">
        <v>112</v>
      </c>
      <c r="F327">
        <v>131</v>
      </c>
      <c r="H327">
        <v>94970</v>
      </c>
      <c r="I327">
        <v>1041</v>
      </c>
      <c r="J327">
        <v>3556694</v>
      </c>
      <c r="K327">
        <v>45623</v>
      </c>
      <c r="L327">
        <v>90879</v>
      </c>
      <c r="M327">
        <v>1622</v>
      </c>
    </row>
    <row r="328" spans="1:13" x14ac:dyDescent="0.3">
      <c r="A328" t="s">
        <v>459</v>
      </c>
      <c r="B328" t="s">
        <v>137</v>
      </c>
      <c r="C328" t="s">
        <v>105</v>
      </c>
      <c r="D328">
        <v>1960</v>
      </c>
      <c r="E328" t="s">
        <v>116</v>
      </c>
      <c r="F328">
        <v>97</v>
      </c>
      <c r="G328">
        <v>2012</v>
      </c>
      <c r="H328">
        <v>73530</v>
      </c>
      <c r="I328">
        <v>806</v>
      </c>
      <c r="J328">
        <v>8803300</v>
      </c>
      <c r="K328">
        <v>45701</v>
      </c>
      <c r="L328">
        <v>5146302</v>
      </c>
      <c r="M328">
        <v>17869</v>
      </c>
    </row>
    <row r="329" spans="1:13" x14ac:dyDescent="0.3">
      <c r="A329" t="s">
        <v>460</v>
      </c>
      <c r="B329" t="s">
        <v>111</v>
      </c>
      <c r="C329" t="s">
        <v>108</v>
      </c>
      <c r="D329">
        <v>1907</v>
      </c>
      <c r="E329" t="s">
        <v>119</v>
      </c>
      <c r="F329">
        <v>88</v>
      </c>
      <c r="H329">
        <v>85173</v>
      </c>
      <c r="I329">
        <v>104</v>
      </c>
      <c r="J329">
        <v>5836413</v>
      </c>
      <c r="K329">
        <v>45595</v>
      </c>
      <c r="L329">
        <v>68658</v>
      </c>
      <c r="M329">
        <v>2019</v>
      </c>
    </row>
    <row r="330" spans="1:13" x14ac:dyDescent="0.3">
      <c r="A330" t="s">
        <v>461</v>
      </c>
      <c r="B330" t="s">
        <v>126</v>
      </c>
      <c r="C330" t="s">
        <v>115</v>
      </c>
      <c r="D330">
        <v>1988</v>
      </c>
      <c r="E330" t="s">
        <v>124</v>
      </c>
      <c r="F330">
        <v>100</v>
      </c>
      <c r="H330">
        <v>96521</v>
      </c>
      <c r="I330">
        <v>1760</v>
      </c>
      <c r="J330">
        <v>1727507</v>
      </c>
      <c r="K330">
        <v>45469</v>
      </c>
      <c r="L330">
        <v>2533800</v>
      </c>
      <c r="M330">
        <v>22226</v>
      </c>
    </row>
    <row r="331" spans="1:13" x14ac:dyDescent="0.3">
      <c r="A331" t="s">
        <v>462</v>
      </c>
      <c r="B331" t="s">
        <v>144</v>
      </c>
      <c r="C331" t="s">
        <v>105</v>
      </c>
      <c r="D331">
        <v>1922</v>
      </c>
      <c r="E331" t="s">
        <v>102</v>
      </c>
      <c r="F331">
        <v>172</v>
      </c>
      <c r="G331">
        <v>1982</v>
      </c>
      <c r="H331">
        <v>64773</v>
      </c>
      <c r="I331">
        <v>889</v>
      </c>
      <c r="J331">
        <v>1558951</v>
      </c>
      <c r="K331">
        <v>45066</v>
      </c>
      <c r="L331">
        <v>5642546</v>
      </c>
      <c r="M331">
        <v>17969</v>
      </c>
    </row>
    <row r="332" spans="1:13" x14ac:dyDescent="0.3">
      <c r="A332" t="s">
        <v>463</v>
      </c>
      <c r="B332" t="s">
        <v>114</v>
      </c>
      <c r="C332" t="s">
        <v>127</v>
      </c>
      <c r="D332">
        <v>1956</v>
      </c>
      <c r="E332" t="s">
        <v>102</v>
      </c>
      <c r="F332">
        <v>208</v>
      </c>
      <c r="G332">
        <v>2009</v>
      </c>
      <c r="H332">
        <v>71340</v>
      </c>
      <c r="I332">
        <v>569</v>
      </c>
      <c r="J332">
        <v>5560894</v>
      </c>
      <c r="K332">
        <v>45447</v>
      </c>
      <c r="L332">
        <v>5995241</v>
      </c>
      <c r="M332">
        <v>18278</v>
      </c>
    </row>
    <row r="333" spans="1:13" x14ac:dyDescent="0.3">
      <c r="A333" t="s">
        <v>464</v>
      </c>
      <c r="B333" t="s">
        <v>129</v>
      </c>
      <c r="C333" t="s">
        <v>127</v>
      </c>
      <c r="D333">
        <v>1944</v>
      </c>
      <c r="E333" t="s">
        <v>102</v>
      </c>
      <c r="F333">
        <v>234</v>
      </c>
      <c r="G333">
        <v>1989</v>
      </c>
      <c r="H333">
        <v>74752</v>
      </c>
      <c r="I333">
        <v>735</v>
      </c>
      <c r="J333">
        <v>6818951</v>
      </c>
      <c r="K333">
        <v>45213</v>
      </c>
      <c r="L333">
        <v>3434883</v>
      </c>
      <c r="M333">
        <v>23366</v>
      </c>
    </row>
    <row r="334" spans="1:13" x14ac:dyDescent="0.3">
      <c r="A334" t="s">
        <v>465</v>
      </c>
      <c r="B334" t="s">
        <v>126</v>
      </c>
      <c r="C334" t="s">
        <v>108</v>
      </c>
      <c r="D334">
        <v>1978</v>
      </c>
      <c r="E334" t="s">
        <v>116</v>
      </c>
      <c r="F334">
        <v>186</v>
      </c>
      <c r="G334">
        <v>2016</v>
      </c>
      <c r="H334">
        <v>68179</v>
      </c>
      <c r="I334">
        <v>1041</v>
      </c>
      <c r="J334">
        <v>6622819</v>
      </c>
      <c r="K334">
        <v>45648</v>
      </c>
      <c r="L334">
        <v>193219</v>
      </c>
      <c r="M334">
        <v>1610</v>
      </c>
    </row>
    <row r="335" spans="1:13" x14ac:dyDescent="0.3">
      <c r="A335" t="s">
        <v>466</v>
      </c>
      <c r="B335" t="s">
        <v>129</v>
      </c>
      <c r="C335" t="s">
        <v>101</v>
      </c>
      <c r="D335">
        <v>1918</v>
      </c>
      <c r="E335" t="s">
        <v>119</v>
      </c>
      <c r="F335">
        <v>66</v>
      </c>
      <c r="G335">
        <v>2012</v>
      </c>
      <c r="H335">
        <v>63055</v>
      </c>
      <c r="I335">
        <v>905</v>
      </c>
      <c r="J335">
        <v>6023652</v>
      </c>
      <c r="K335">
        <v>45124</v>
      </c>
      <c r="L335">
        <v>1885670</v>
      </c>
      <c r="M335">
        <v>6413</v>
      </c>
    </row>
    <row r="336" spans="1:13" x14ac:dyDescent="0.3">
      <c r="A336" t="s">
        <v>467</v>
      </c>
      <c r="B336" t="s">
        <v>114</v>
      </c>
      <c r="C336" t="s">
        <v>101</v>
      </c>
      <c r="D336">
        <v>1921</v>
      </c>
      <c r="E336" t="s">
        <v>112</v>
      </c>
      <c r="F336">
        <v>98</v>
      </c>
      <c r="H336">
        <v>77621</v>
      </c>
      <c r="I336">
        <v>997</v>
      </c>
      <c r="J336">
        <v>7182874</v>
      </c>
      <c r="K336">
        <v>45133</v>
      </c>
      <c r="L336">
        <v>2628473</v>
      </c>
      <c r="M336">
        <v>6395</v>
      </c>
    </row>
    <row r="337" spans="1:13" x14ac:dyDescent="0.3">
      <c r="A337" t="s">
        <v>468</v>
      </c>
      <c r="B337" t="s">
        <v>123</v>
      </c>
      <c r="C337" t="s">
        <v>170</v>
      </c>
      <c r="D337">
        <v>2017</v>
      </c>
      <c r="E337" t="s">
        <v>138</v>
      </c>
      <c r="F337">
        <v>69</v>
      </c>
      <c r="G337">
        <v>2020</v>
      </c>
      <c r="H337">
        <v>45694</v>
      </c>
      <c r="I337">
        <v>532</v>
      </c>
      <c r="J337">
        <v>3809016</v>
      </c>
      <c r="K337">
        <v>45693</v>
      </c>
      <c r="L337">
        <v>7385415</v>
      </c>
      <c r="M337">
        <v>17336</v>
      </c>
    </row>
    <row r="338" spans="1:13" x14ac:dyDescent="0.3">
      <c r="A338" t="s">
        <v>469</v>
      </c>
      <c r="B338" t="s">
        <v>100</v>
      </c>
      <c r="C338" t="s">
        <v>101</v>
      </c>
      <c r="D338">
        <v>1970</v>
      </c>
      <c r="E338" t="s">
        <v>124</v>
      </c>
      <c r="F338">
        <v>224</v>
      </c>
      <c r="G338">
        <v>2011</v>
      </c>
      <c r="H338">
        <v>57997</v>
      </c>
      <c r="I338">
        <v>1652</v>
      </c>
      <c r="J338">
        <v>9309682</v>
      </c>
      <c r="K338">
        <v>45378</v>
      </c>
      <c r="L338">
        <v>503357</v>
      </c>
      <c r="M338">
        <v>5592</v>
      </c>
    </row>
    <row r="339" spans="1:13" x14ac:dyDescent="0.3">
      <c r="A339" t="s">
        <v>470</v>
      </c>
      <c r="B339" t="s">
        <v>129</v>
      </c>
      <c r="C339" t="s">
        <v>141</v>
      </c>
      <c r="D339">
        <v>1937</v>
      </c>
      <c r="E339" t="s">
        <v>109</v>
      </c>
      <c r="F339">
        <v>56</v>
      </c>
      <c r="G339">
        <v>2009</v>
      </c>
      <c r="H339">
        <v>74747</v>
      </c>
      <c r="I339">
        <v>162</v>
      </c>
      <c r="J339">
        <v>9266009</v>
      </c>
      <c r="K339">
        <v>45698</v>
      </c>
      <c r="L339">
        <v>3515998</v>
      </c>
      <c r="M339">
        <v>26636</v>
      </c>
    </row>
    <row r="340" spans="1:13" x14ac:dyDescent="0.3">
      <c r="A340" t="s">
        <v>471</v>
      </c>
      <c r="B340" t="s">
        <v>149</v>
      </c>
      <c r="C340" t="s">
        <v>115</v>
      </c>
      <c r="D340">
        <v>1949</v>
      </c>
      <c r="E340" t="s">
        <v>119</v>
      </c>
      <c r="F340">
        <v>106</v>
      </c>
      <c r="G340">
        <v>1999</v>
      </c>
      <c r="H340">
        <v>56098</v>
      </c>
      <c r="I340">
        <v>1999</v>
      </c>
      <c r="J340">
        <v>8397530</v>
      </c>
      <c r="K340">
        <v>45001</v>
      </c>
      <c r="L340">
        <v>11598703</v>
      </c>
      <c r="M340">
        <v>23337</v>
      </c>
    </row>
    <row r="341" spans="1:13" x14ac:dyDescent="0.3">
      <c r="A341" t="s">
        <v>472</v>
      </c>
      <c r="B341" t="s">
        <v>121</v>
      </c>
      <c r="C341" t="s">
        <v>108</v>
      </c>
      <c r="D341">
        <v>1963</v>
      </c>
      <c r="E341" t="s">
        <v>102</v>
      </c>
      <c r="F341">
        <v>107</v>
      </c>
      <c r="G341">
        <v>1999</v>
      </c>
      <c r="H341">
        <v>25408</v>
      </c>
      <c r="I341">
        <v>879</v>
      </c>
      <c r="J341">
        <v>2875467</v>
      </c>
      <c r="K341">
        <v>45466</v>
      </c>
      <c r="L341">
        <v>116455</v>
      </c>
      <c r="M341">
        <v>2986</v>
      </c>
    </row>
    <row r="342" spans="1:13" x14ac:dyDescent="0.3">
      <c r="A342" t="s">
        <v>473</v>
      </c>
      <c r="B342" t="s">
        <v>118</v>
      </c>
      <c r="C342" t="s">
        <v>127</v>
      </c>
      <c r="D342">
        <v>1924</v>
      </c>
      <c r="E342" t="s">
        <v>109</v>
      </c>
      <c r="F342">
        <v>109</v>
      </c>
      <c r="G342">
        <v>2011</v>
      </c>
      <c r="H342">
        <v>23515</v>
      </c>
      <c r="I342">
        <v>1087</v>
      </c>
      <c r="J342">
        <v>2653898</v>
      </c>
      <c r="K342">
        <v>45654</v>
      </c>
      <c r="L342">
        <v>13799380</v>
      </c>
      <c r="M342">
        <v>32699</v>
      </c>
    </row>
    <row r="343" spans="1:13" x14ac:dyDescent="0.3">
      <c r="A343" t="s">
        <v>474</v>
      </c>
      <c r="B343" t="s">
        <v>107</v>
      </c>
      <c r="C343" t="s">
        <v>108</v>
      </c>
      <c r="D343">
        <v>1971</v>
      </c>
      <c r="E343" t="s">
        <v>116</v>
      </c>
      <c r="F343">
        <v>199</v>
      </c>
      <c r="H343">
        <v>76215</v>
      </c>
      <c r="I343">
        <v>235</v>
      </c>
      <c r="J343">
        <v>3686879</v>
      </c>
      <c r="K343">
        <v>45568</v>
      </c>
      <c r="L343">
        <v>609975</v>
      </c>
      <c r="M343">
        <v>1418</v>
      </c>
    </row>
    <row r="344" spans="1:13" x14ac:dyDescent="0.3">
      <c r="A344" t="s">
        <v>475</v>
      </c>
      <c r="B344" t="s">
        <v>114</v>
      </c>
      <c r="C344" t="s">
        <v>145</v>
      </c>
      <c r="D344">
        <v>1993</v>
      </c>
      <c r="E344" t="s">
        <v>109</v>
      </c>
      <c r="F344">
        <v>108</v>
      </c>
      <c r="H344">
        <v>95874</v>
      </c>
      <c r="I344">
        <v>1996</v>
      </c>
      <c r="J344">
        <v>7018161</v>
      </c>
      <c r="K344">
        <v>45326</v>
      </c>
      <c r="L344">
        <v>774005</v>
      </c>
      <c r="M344">
        <v>7818</v>
      </c>
    </row>
    <row r="345" spans="1:13" x14ac:dyDescent="0.3">
      <c r="A345" t="s">
        <v>476</v>
      </c>
      <c r="B345" t="s">
        <v>118</v>
      </c>
      <c r="C345" t="s">
        <v>170</v>
      </c>
      <c r="D345">
        <v>1937</v>
      </c>
      <c r="E345" t="s">
        <v>116</v>
      </c>
      <c r="F345">
        <v>97</v>
      </c>
      <c r="G345">
        <v>1984</v>
      </c>
      <c r="H345">
        <v>45206</v>
      </c>
      <c r="I345">
        <v>331</v>
      </c>
      <c r="J345">
        <v>5789994</v>
      </c>
      <c r="K345">
        <v>45436</v>
      </c>
      <c r="L345">
        <v>4697493</v>
      </c>
      <c r="M345">
        <v>21747</v>
      </c>
    </row>
    <row r="346" spans="1:13" x14ac:dyDescent="0.3">
      <c r="A346" t="s">
        <v>477</v>
      </c>
      <c r="B346" t="s">
        <v>123</v>
      </c>
      <c r="C346" t="s">
        <v>145</v>
      </c>
      <c r="D346">
        <v>1982</v>
      </c>
      <c r="E346" t="s">
        <v>138</v>
      </c>
      <c r="F346">
        <v>127</v>
      </c>
      <c r="G346">
        <v>1985</v>
      </c>
      <c r="H346">
        <v>89746</v>
      </c>
      <c r="I346">
        <v>579</v>
      </c>
      <c r="J346">
        <v>9695265</v>
      </c>
      <c r="K346">
        <v>45135</v>
      </c>
      <c r="L346">
        <v>1622320</v>
      </c>
      <c r="M346">
        <v>8111</v>
      </c>
    </row>
    <row r="347" spans="1:13" x14ac:dyDescent="0.3">
      <c r="A347" t="s">
        <v>478</v>
      </c>
      <c r="B347" t="s">
        <v>132</v>
      </c>
      <c r="C347" t="s">
        <v>170</v>
      </c>
      <c r="D347">
        <v>1981</v>
      </c>
      <c r="E347" t="s">
        <v>102</v>
      </c>
      <c r="F347">
        <v>216</v>
      </c>
      <c r="G347">
        <v>2012</v>
      </c>
      <c r="H347">
        <v>36563</v>
      </c>
      <c r="I347">
        <v>1393</v>
      </c>
      <c r="J347">
        <v>9510196</v>
      </c>
      <c r="K347">
        <v>45247</v>
      </c>
      <c r="L347">
        <v>6676539</v>
      </c>
      <c r="M347">
        <v>14327</v>
      </c>
    </row>
    <row r="348" spans="1:13" x14ac:dyDescent="0.3">
      <c r="A348" t="s">
        <v>479</v>
      </c>
      <c r="B348" t="s">
        <v>147</v>
      </c>
      <c r="C348" t="s">
        <v>101</v>
      </c>
      <c r="D348">
        <v>2023</v>
      </c>
      <c r="E348" t="s">
        <v>112</v>
      </c>
      <c r="F348">
        <v>219</v>
      </c>
      <c r="H348">
        <v>83145</v>
      </c>
      <c r="I348">
        <v>1966</v>
      </c>
      <c r="J348">
        <v>9024924</v>
      </c>
      <c r="K348">
        <v>45458</v>
      </c>
      <c r="L348">
        <v>2674938</v>
      </c>
      <c r="M348">
        <v>6476</v>
      </c>
    </row>
    <row r="349" spans="1:13" x14ac:dyDescent="0.3">
      <c r="A349" t="s">
        <v>480</v>
      </c>
      <c r="B349" t="s">
        <v>107</v>
      </c>
      <c r="C349" t="s">
        <v>105</v>
      </c>
      <c r="D349">
        <v>1925</v>
      </c>
      <c r="E349" t="s">
        <v>124</v>
      </c>
      <c r="F349">
        <v>94</v>
      </c>
      <c r="G349">
        <v>1991</v>
      </c>
      <c r="H349">
        <v>12335</v>
      </c>
      <c r="I349">
        <v>1028</v>
      </c>
      <c r="J349">
        <v>6204223</v>
      </c>
      <c r="K349">
        <v>45517</v>
      </c>
      <c r="L349">
        <v>7612064</v>
      </c>
      <c r="M349">
        <v>21748</v>
      </c>
    </row>
    <row r="350" spans="1:13" x14ac:dyDescent="0.3">
      <c r="A350" t="s">
        <v>481</v>
      </c>
      <c r="B350" t="s">
        <v>107</v>
      </c>
      <c r="C350" t="s">
        <v>127</v>
      </c>
      <c r="D350">
        <v>1922</v>
      </c>
      <c r="E350" t="s">
        <v>116</v>
      </c>
      <c r="F350">
        <v>109</v>
      </c>
      <c r="G350">
        <v>2014</v>
      </c>
      <c r="H350">
        <v>72957</v>
      </c>
      <c r="I350">
        <v>1780</v>
      </c>
      <c r="J350">
        <v>7766121</v>
      </c>
      <c r="K350">
        <v>45119</v>
      </c>
      <c r="L350">
        <v>7558905</v>
      </c>
      <c r="M350">
        <v>17997</v>
      </c>
    </row>
    <row r="351" spans="1:13" x14ac:dyDescent="0.3">
      <c r="A351" t="s">
        <v>482</v>
      </c>
      <c r="B351" t="s">
        <v>107</v>
      </c>
      <c r="C351" t="s">
        <v>127</v>
      </c>
      <c r="D351">
        <v>1982</v>
      </c>
      <c r="E351" t="s">
        <v>112</v>
      </c>
      <c r="F351">
        <v>196</v>
      </c>
      <c r="H351">
        <v>62354</v>
      </c>
      <c r="I351">
        <v>1412</v>
      </c>
      <c r="J351">
        <v>7397673</v>
      </c>
      <c r="K351">
        <v>45347</v>
      </c>
      <c r="L351">
        <v>7304124</v>
      </c>
      <c r="M351">
        <v>18169</v>
      </c>
    </row>
    <row r="352" spans="1:13" x14ac:dyDescent="0.3">
      <c r="A352" t="s">
        <v>483</v>
      </c>
      <c r="B352" t="s">
        <v>111</v>
      </c>
      <c r="C352" t="s">
        <v>170</v>
      </c>
      <c r="D352">
        <v>1935</v>
      </c>
      <c r="E352" t="s">
        <v>116</v>
      </c>
      <c r="F352">
        <v>140</v>
      </c>
      <c r="H352">
        <v>80992</v>
      </c>
      <c r="I352">
        <v>1548</v>
      </c>
      <c r="J352">
        <v>5358775</v>
      </c>
      <c r="K352">
        <v>45247</v>
      </c>
      <c r="L352">
        <v>1872589</v>
      </c>
      <c r="M352">
        <v>16143</v>
      </c>
    </row>
    <row r="353" spans="1:13" x14ac:dyDescent="0.3">
      <c r="A353" t="s">
        <v>484</v>
      </c>
      <c r="B353" t="s">
        <v>126</v>
      </c>
      <c r="C353" t="s">
        <v>108</v>
      </c>
      <c r="D353">
        <v>1939</v>
      </c>
      <c r="E353" t="s">
        <v>112</v>
      </c>
      <c r="F353">
        <v>99</v>
      </c>
      <c r="H353">
        <v>33323</v>
      </c>
      <c r="I353">
        <v>713</v>
      </c>
      <c r="J353">
        <v>5094352</v>
      </c>
      <c r="K353">
        <v>45026</v>
      </c>
      <c r="L353">
        <v>769380</v>
      </c>
      <c r="M353">
        <v>1599</v>
      </c>
    </row>
    <row r="354" spans="1:13" x14ac:dyDescent="0.3">
      <c r="A354" t="s">
        <v>485</v>
      </c>
      <c r="B354" t="s">
        <v>137</v>
      </c>
      <c r="C354" t="s">
        <v>141</v>
      </c>
      <c r="D354">
        <v>2013</v>
      </c>
      <c r="E354" t="s">
        <v>124</v>
      </c>
      <c r="F354">
        <v>234</v>
      </c>
      <c r="H354">
        <v>84417</v>
      </c>
      <c r="I354">
        <v>974</v>
      </c>
      <c r="J354">
        <v>7914761</v>
      </c>
      <c r="K354">
        <v>45306</v>
      </c>
      <c r="L354">
        <v>10912273</v>
      </c>
      <c r="M354">
        <v>25143</v>
      </c>
    </row>
    <row r="355" spans="1:13" x14ac:dyDescent="0.3">
      <c r="A355" t="s">
        <v>486</v>
      </c>
      <c r="B355" t="s">
        <v>137</v>
      </c>
      <c r="C355" t="s">
        <v>115</v>
      </c>
      <c r="D355">
        <v>2011</v>
      </c>
      <c r="E355" t="s">
        <v>138</v>
      </c>
      <c r="F355">
        <v>64</v>
      </c>
      <c r="H355">
        <v>72439</v>
      </c>
      <c r="I355">
        <v>624</v>
      </c>
      <c r="J355">
        <v>8386441</v>
      </c>
      <c r="K355">
        <v>45350</v>
      </c>
      <c r="L355">
        <v>3560080</v>
      </c>
      <c r="M355">
        <v>23733</v>
      </c>
    </row>
    <row r="356" spans="1:13" x14ac:dyDescent="0.3">
      <c r="A356" t="s">
        <v>487</v>
      </c>
      <c r="B356" t="s">
        <v>114</v>
      </c>
      <c r="C356" t="s">
        <v>108</v>
      </c>
      <c r="D356">
        <v>1948</v>
      </c>
      <c r="E356" t="s">
        <v>116</v>
      </c>
      <c r="F356">
        <v>165</v>
      </c>
      <c r="H356">
        <v>80809</v>
      </c>
      <c r="I356">
        <v>249</v>
      </c>
      <c r="J356">
        <v>4180750</v>
      </c>
      <c r="K356">
        <v>45524</v>
      </c>
      <c r="L356">
        <v>240560</v>
      </c>
      <c r="M356">
        <v>1755</v>
      </c>
    </row>
    <row r="357" spans="1:13" x14ac:dyDescent="0.3">
      <c r="A357" t="s">
        <v>488</v>
      </c>
      <c r="B357" t="s">
        <v>126</v>
      </c>
      <c r="C357" t="s">
        <v>170</v>
      </c>
      <c r="D357">
        <v>1987</v>
      </c>
      <c r="E357" t="s">
        <v>112</v>
      </c>
      <c r="F357">
        <v>124</v>
      </c>
      <c r="H357">
        <v>49898</v>
      </c>
      <c r="I357">
        <v>565</v>
      </c>
      <c r="J357">
        <v>1149275</v>
      </c>
      <c r="K357">
        <v>45489</v>
      </c>
      <c r="L357">
        <v>6146918</v>
      </c>
      <c r="M357">
        <v>14776</v>
      </c>
    </row>
    <row r="358" spans="1:13" x14ac:dyDescent="0.3">
      <c r="A358" t="s">
        <v>489</v>
      </c>
      <c r="B358" t="s">
        <v>107</v>
      </c>
      <c r="C358" t="s">
        <v>170</v>
      </c>
      <c r="D358">
        <v>1934</v>
      </c>
      <c r="E358" t="s">
        <v>102</v>
      </c>
      <c r="F358">
        <v>135</v>
      </c>
      <c r="G358">
        <v>2023</v>
      </c>
      <c r="H358">
        <v>56225</v>
      </c>
      <c r="I358">
        <v>772</v>
      </c>
      <c r="J358">
        <v>8833241</v>
      </c>
      <c r="K358">
        <v>45452</v>
      </c>
      <c r="L358">
        <v>5137290</v>
      </c>
      <c r="M358">
        <v>13922</v>
      </c>
    </row>
    <row r="359" spans="1:13" x14ac:dyDescent="0.3">
      <c r="A359" t="s">
        <v>490</v>
      </c>
      <c r="B359" t="s">
        <v>144</v>
      </c>
      <c r="C359" t="s">
        <v>115</v>
      </c>
      <c r="D359">
        <v>1962</v>
      </c>
      <c r="E359" t="s">
        <v>138</v>
      </c>
      <c r="F359">
        <v>173</v>
      </c>
      <c r="G359">
        <v>2001</v>
      </c>
      <c r="H359">
        <v>86218</v>
      </c>
      <c r="I359">
        <v>1660</v>
      </c>
      <c r="J359">
        <v>3695652</v>
      </c>
      <c r="K359">
        <v>45385</v>
      </c>
      <c r="L359">
        <v>8588849</v>
      </c>
      <c r="M359">
        <v>22661</v>
      </c>
    </row>
    <row r="360" spans="1:13" x14ac:dyDescent="0.3">
      <c r="A360" t="s">
        <v>491</v>
      </c>
      <c r="B360" t="s">
        <v>126</v>
      </c>
      <c r="C360" t="s">
        <v>115</v>
      </c>
      <c r="D360">
        <v>1936</v>
      </c>
      <c r="E360" t="s">
        <v>124</v>
      </c>
      <c r="F360">
        <v>88</v>
      </c>
      <c r="G360">
        <v>1990</v>
      </c>
      <c r="H360">
        <v>81915</v>
      </c>
      <c r="I360">
        <v>557</v>
      </c>
      <c r="J360">
        <v>3512085</v>
      </c>
      <c r="K360">
        <v>45519</v>
      </c>
      <c r="L360">
        <v>1615809</v>
      </c>
      <c r="M360">
        <v>18788</v>
      </c>
    </row>
    <row r="361" spans="1:13" x14ac:dyDescent="0.3">
      <c r="A361" t="s">
        <v>492</v>
      </c>
      <c r="B361" t="s">
        <v>111</v>
      </c>
      <c r="C361" t="s">
        <v>141</v>
      </c>
      <c r="D361">
        <v>1908</v>
      </c>
      <c r="E361" t="s">
        <v>138</v>
      </c>
      <c r="F361">
        <v>136</v>
      </c>
      <c r="G361">
        <v>2014</v>
      </c>
      <c r="H361">
        <v>11900</v>
      </c>
      <c r="I361">
        <v>1761</v>
      </c>
      <c r="J361">
        <v>5656675</v>
      </c>
      <c r="K361">
        <v>45271</v>
      </c>
      <c r="L361">
        <v>12446807</v>
      </c>
      <c r="M361">
        <v>29635</v>
      </c>
    </row>
    <row r="362" spans="1:13" x14ac:dyDescent="0.3">
      <c r="A362" t="s">
        <v>493</v>
      </c>
      <c r="B362" t="s">
        <v>111</v>
      </c>
      <c r="C362" t="s">
        <v>170</v>
      </c>
      <c r="D362">
        <v>1983</v>
      </c>
      <c r="E362" t="s">
        <v>124</v>
      </c>
      <c r="F362">
        <v>156</v>
      </c>
      <c r="G362">
        <v>1990</v>
      </c>
      <c r="H362">
        <v>74334</v>
      </c>
      <c r="I362">
        <v>1506</v>
      </c>
      <c r="J362">
        <v>9520729</v>
      </c>
      <c r="K362">
        <v>45333</v>
      </c>
      <c r="L362">
        <v>9505021</v>
      </c>
      <c r="M362">
        <v>21504</v>
      </c>
    </row>
    <row r="363" spans="1:13" x14ac:dyDescent="0.3">
      <c r="A363" t="s">
        <v>494</v>
      </c>
      <c r="B363" t="s">
        <v>147</v>
      </c>
      <c r="C363" t="s">
        <v>141</v>
      </c>
      <c r="D363">
        <v>2016</v>
      </c>
      <c r="E363" t="s">
        <v>124</v>
      </c>
      <c r="F363">
        <v>244</v>
      </c>
      <c r="G363">
        <v>1991</v>
      </c>
      <c r="H363">
        <v>10862</v>
      </c>
      <c r="I363">
        <v>1333</v>
      </c>
      <c r="J363">
        <v>4301674</v>
      </c>
      <c r="K363">
        <v>45410</v>
      </c>
      <c r="L363">
        <v>3433317</v>
      </c>
      <c r="M363">
        <v>20934</v>
      </c>
    </row>
    <row r="364" spans="1:13" x14ac:dyDescent="0.3">
      <c r="A364" t="s">
        <v>495</v>
      </c>
      <c r="B364" t="s">
        <v>144</v>
      </c>
      <c r="C364" t="s">
        <v>108</v>
      </c>
      <c r="D364">
        <v>1999</v>
      </c>
      <c r="E364" t="s">
        <v>138</v>
      </c>
      <c r="F364">
        <v>54</v>
      </c>
      <c r="G364">
        <v>1980</v>
      </c>
      <c r="H364">
        <v>24457</v>
      </c>
      <c r="I364">
        <v>384</v>
      </c>
      <c r="J364">
        <v>4666023</v>
      </c>
      <c r="K364">
        <v>45090</v>
      </c>
      <c r="L364">
        <v>552652</v>
      </c>
      <c r="M364">
        <v>1588</v>
      </c>
    </row>
    <row r="365" spans="1:13" x14ac:dyDescent="0.3">
      <c r="A365" t="s">
        <v>496</v>
      </c>
      <c r="B365" t="s">
        <v>123</v>
      </c>
      <c r="C365" t="s">
        <v>141</v>
      </c>
      <c r="D365">
        <v>2003</v>
      </c>
      <c r="E365" t="s">
        <v>119</v>
      </c>
      <c r="F365">
        <v>223</v>
      </c>
      <c r="G365">
        <v>2021</v>
      </c>
      <c r="H365">
        <v>50613</v>
      </c>
      <c r="I365">
        <v>1029</v>
      </c>
      <c r="J365">
        <v>6096406</v>
      </c>
      <c r="K365">
        <v>45629</v>
      </c>
      <c r="L365">
        <v>1299643</v>
      </c>
      <c r="M365">
        <v>21660</v>
      </c>
    </row>
    <row r="366" spans="1:13" x14ac:dyDescent="0.3">
      <c r="A366" t="s">
        <v>497</v>
      </c>
      <c r="B366" t="s">
        <v>137</v>
      </c>
      <c r="C366" t="s">
        <v>115</v>
      </c>
      <c r="D366">
        <v>1957</v>
      </c>
      <c r="E366" t="s">
        <v>109</v>
      </c>
      <c r="F366">
        <v>152</v>
      </c>
      <c r="G366">
        <v>2009</v>
      </c>
      <c r="H366">
        <v>30581</v>
      </c>
      <c r="I366">
        <v>1154</v>
      </c>
      <c r="J366">
        <v>2348569</v>
      </c>
      <c r="K366">
        <v>45482</v>
      </c>
      <c r="L366">
        <v>5880568</v>
      </c>
      <c r="M366">
        <v>18969</v>
      </c>
    </row>
    <row r="367" spans="1:13" x14ac:dyDescent="0.3">
      <c r="A367" t="s">
        <v>498</v>
      </c>
      <c r="B367" t="s">
        <v>107</v>
      </c>
      <c r="C367" t="s">
        <v>101</v>
      </c>
      <c r="D367">
        <v>1978</v>
      </c>
      <c r="E367" t="s">
        <v>119</v>
      </c>
      <c r="F367">
        <v>243</v>
      </c>
      <c r="G367">
        <v>1981</v>
      </c>
      <c r="H367">
        <v>42199</v>
      </c>
      <c r="I367">
        <v>1030</v>
      </c>
      <c r="J367">
        <v>1817401</v>
      </c>
      <c r="K367">
        <v>45483</v>
      </c>
      <c r="L367">
        <v>501568</v>
      </c>
      <c r="M367">
        <v>6042</v>
      </c>
    </row>
    <row r="368" spans="1:13" x14ac:dyDescent="0.3">
      <c r="A368" t="s">
        <v>499</v>
      </c>
      <c r="B368" t="s">
        <v>118</v>
      </c>
      <c r="C368" t="s">
        <v>108</v>
      </c>
      <c r="D368">
        <v>1903</v>
      </c>
      <c r="E368" t="s">
        <v>109</v>
      </c>
      <c r="F368">
        <v>147</v>
      </c>
      <c r="G368">
        <v>1999</v>
      </c>
      <c r="H368">
        <v>56774</v>
      </c>
      <c r="I368">
        <v>942</v>
      </c>
      <c r="J368">
        <v>3457865</v>
      </c>
      <c r="K368">
        <v>45447</v>
      </c>
      <c r="L368">
        <v>163817</v>
      </c>
      <c r="M368">
        <v>2244</v>
      </c>
    </row>
    <row r="369" spans="1:13" x14ac:dyDescent="0.3">
      <c r="A369" t="s">
        <v>500</v>
      </c>
      <c r="B369" t="s">
        <v>144</v>
      </c>
      <c r="C369" t="s">
        <v>170</v>
      </c>
      <c r="D369">
        <v>2010</v>
      </c>
      <c r="E369" t="s">
        <v>124</v>
      </c>
      <c r="F369">
        <v>232</v>
      </c>
      <c r="G369">
        <v>1992</v>
      </c>
      <c r="H369">
        <v>18427</v>
      </c>
      <c r="I369">
        <v>1761</v>
      </c>
      <c r="J369">
        <v>8641045</v>
      </c>
      <c r="K369">
        <v>45257</v>
      </c>
      <c r="L369">
        <v>4380682</v>
      </c>
      <c r="M369">
        <v>17452</v>
      </c>
    </row>
    <row r="370" spans="1:13" x14ac:dyDescent="0.3">
      <c r="A370" t="s">
        <v>501</v>
      </c>
      <c r="B370" t="s">
        <v>134</v>
      </c>
      <c r="C370" t="s">
        <v>108</v>
      </c>
      <c r="D370">
        <v>1942</v>
      </c>
      <c r="E370" t="s">
        <v>138</v>
      </c>
      <c r="F370">
        <v>102</v>
      </c>
      <c r="G370">
        <v>1986</v>
      </c>
      <c r="H370">
        <v>78013</v>
      </c>
      <c r="I370">
        <v>211</v>
      </c>
      <c r="J370">
        <v>3502352</v>
      </c>
      <c r="K370">
        <v>45066</v>
      </c>
      <c r="L370">
        <v>338131</v>
      </c>
      <c r="M370">
        <v>1707</v>
      </c>
    </row>
    <row r="371" spans="1:13" x14ac:dyDescent="0.3">
      <c r="A371" t="s">
        <v>502</v>
      </c>
      <c r="B371" t="s">
        <v>107</v>
      </c>
      <c r="C371" t="s">
        <v>115</v>
      </c>
      <c r="D371">
        <v>1910</v>
      </c>
      <c r="E371" t="s">
        <v>109</v>
      </c>
      <c r="F371">
        <v>78</v>
      </c>
      <c r="G371">
        <v>1997</v>
      </c>
      <c r="H371">
        <v>28112</v>
      </c>
      <c r="I371">
        <v>358</v>
      </c>
      <c r="J371">
        <v>4206538</v>
      </c>
      <c r="K371">
        <v>45640</v>
      </c>
      <c r="L371">
        <v>9519483</v>
      </c>
      <c r="M371">
        <v>25658</v>
      </c>
    </row>
    <row r="372" spans="1:13" x14ac:dyDescent="0.3">
      <c r="A372" t="s">
        <v>503</v>
      </c>
      <c r="B372" t="s">
        <v>129</v>
      </c>
      <c r="C372" t="s">
        <v>108</v>
      </c>
      <c r="D372">
        <v>2002</v>
      </c>
      <c r="E372" t="s">
        <v>119</v>
      </c>
      <c r="F372">
        <v>221</v>
      </c>
      <c r="G372">
        <v>2001</v>
      </c>
      <c r="H372">
        <v>13016</v>
      </c>
      <c r="I372">
        <v>854</v>
      </c>
      <c r="J372">
        <v>2569018</v>
      </c>
      <c r="K372">
        <v>45714</v>
      </c>
      <c r="L372">
        <v>149296</v>
      </c>
      <c r="M372">
        <v>1254</v>
      </c>
    </row>
    <row r="373" spans="1:13" x14ac:dyDescent="0.3">
      <c r="A373" t="s">
        <v>504</v>
      </c>
      <c r="B373" t="s">
        <v>104</v>
      </c>
      <c r="C373" t="s">
        <v>101</v>
      </c>
      <c r="D373">
        <v>1970</v>
      </c>
      <c r="E373" t="s">
        <v>124</v>
      </c>
      <c r="F373">
        <v>193</v>
      </c>
      <c r="H373">
        <v>69602</v>
      </c>
      <c r="I373">
        <v>1641</v>
      </c>
      <c r="J373">
        <v>8647876</v>
      </c>
      <c r="K373">
        <v>45564</v>
      </c>
      <c r="L373">
        <v>1496242</v>
      </c>
      <c r="M373">
        <v>6620</v>
      </c>
    </row>
    <row r="374" spans="1:13" x14ac:dyDescent="0.3">
      <c r="A374" t="s">
        <v>505</v>
      </c>
      <c r="B374" t="s">
        <v>114</v>
      </c>
      <c r="C374" t="s">
        <v>145</v>
      </c>
      <c r="D374">
        <v>1903</v>
      </c>
      <c r="E374" t="s">
        <v>112</v>
      </c>
      <c r="F374">
        <v>174</v>
      </c>
      <c r="G374">
        <v>2016</v>
      </c>
      <c r="H374">
        <v>20175</v>
      </c>
      <c r="I374">
        <v>1534</v>
      </c>
      <c r="J374">
        <v>2501532</v>
      </c>
      <c r="K374">
        <v>45246</v>
      </c>
      <c r="L374">
        <v>1502655</v>
      </c>
      <c r="M374">
        <v>6708</v>
      </c>
    </row>
    <row r="375" spans="1:13" x14ac:dyDescent="0.3">
      <c r="A375" t="s">
        <v>506</v>
      </c>
      <c r="B375" t="s">
        <v>118</v>
      </c>
      <c r="C375" t="s">
        <v>170</v>
      </c>
      <c r="D375">
        <v>2008</v>
      </c>
      <c r="E375" t="s">
        <v>109</v>
      </c>
      <c r="F375">
        <v>100</v>
      </c>
      <c r="H375">
        <v>13723</v>
      </c>
      <c r="I375">
        <v>1473</v>
      </c>
      <c r="J375">
        <v>2126517</v>
      </c>
      <c r="K375">
        <v>45581</v>
      </c>
      <c r="L375">
        <v>9223592</v>
      </c>
      <c r="M375">
        <v>28467</v>
      </c>
    </row>
    <row r="376" spans="1:13" x14ac:dyDescent="0.3">
      <c r="A376" t="s">
        <v>507</v>
      </c>
      <c r="B376" t="s">
        <v>134</v>
      </c>
      <c r="C376" t="s">
        <v>105</v>
      </c>
      <c r="D376">
        <v>1992</v>
      </c>
      <c r="E376" t="s">
        <v>119</v>
      </c>
      <c r="F376">
        <v>120</v>
      </c>
      <c r="G376">
        <v>1985</v>
      </c>
      <c r="H376">
        <v>37188</v>
      </c>
      <c r="I376">
        <v>136</v>
      </c>
      <c r="J376">
        <v>7340755</v>
      </c>
      <c r="K376">
        <v>45469</v>
      </c>
      <c r="L376">
        <v>8790283</v>
      </c>
      <c r="M376">
        <v>23693</v>
      </c>
    </row>
    <row r="377" spans="1:13" x14ac:dyDescent="0.3">
      <c r="A377" t="s">
        <v>508</v>
      </c>
      <c r="B377" t="s">
        <v>126</v>
      </c>
      <c r="C377" t="s">
        <v>135</v>
      </c>
      <c r="D377">
        <v>1908</v>
      </c>
      <c r="E377" t="s">
        <v>112</v>
      </c>
      <c r="F377">
        <v>88</v>
      </c>
      <c r="G377">
        <v>2005</v>
      </c>
      <c r="H377">
        <v>36578</v>
      </c>
      <c r="I377">
        <v>514</v>
      </c>
      <c r="J377">
        <v>5282109</v>
      </c>
      <c r="K377">
        <v>45101</v>
      </c>
      <c r="L377">
        <v>7703271</v>
      </c>
      <c r="M377">
        <v>34699</v>
      </c>
    </row>
    <row r="378" spans="1:13" x14ac:dyDescent="0.3">
      <c r="A378" t="s">
        <v>509</v>
      </c>
      <c r="B378" t="s">
        <v>111</v>
      </c>
      <c r="C378" t="s">
        <v>145</v>
      </c>
      <c r="D378">
        <v>1985</v>
      </c>
      <c r="E378" t="s">
        <v>116</v>
      </c>
      <c r="F378">
        <v>212</v>
      </c>
      <c r="G378">
        <v>1994</v>
      </c>
      <c r="H378">
        <v>85687</v>
      </c>
      <c r="I378">
        <v>1956</v>
      </c>
      <c r="J378">
        <v>9145126</v>
      </c>
      <c r="K378">
        <v>45033</v>
      </c>
      <c r="L378">
        <v>808209</v>
      </c>
      <c r="M378">
        <v>11383</v>
      </c>
    </row>
    <row r="379" spans="1:13" x14ac:dyDescent="0.3">
      <c r="A379" t="s">
        <v>510</v>
      </c>
      <c r="B379" t="s">
        <v>149</v>
      </c>
      <c r="C379" t="s">
        <v>127</v>
      </c>
      <c r="D379">
        <v>1973</v>
      </c>
      <c r="E379" t="s">
        <v>112</v>
      </c>
      <c r="F379">
        <v>198</v>
      </c>
      <c r="H379">
        <v>87666</v>
      </c>
      <c r="I379">
        <v>858</v>
      </c>
      <c r="J379">
        <v>1248549</v>
      </c>
      <c r="K379">
        <v>45537</v>
      </c>
      <c r="L379">
        <v>5574937</v>
      </c>
      <c r="M379">
        <v>16206</v>
      </c>
    </row>
    <row r="380" spans="1:13" x14ac:dyDescent="0.3">
      <c r="A380" t="s">
        <v>511</v>
      </c>
      <c r="B380" t="s">
        <v>111</v>
      </c>
      <c r="C380" t="s">
        <v>115</v>
      </c>
      <c r="D380">
        <v>1965</v>
      </c>
      <c r="E380" t="s">
        <v>119</v>
      </c>
      <c r="F380">
        <v>143</v>
      </c>
      <c r="G380">
        <v>2001</v>
      </c>
      <c r="H380">
        <v>50868</v>
      </c>
      <c r="I380">
        <v>1290</v>
      </c>
      <c r="J380">
        <v>7918401</v>
      </c>
      <c r="K380">
        <v>45566</v>
      </c>
      <c r="L380">
        <v>7663192</v>
      </c>
      <c r="M380">
        <v>32748</v>
      </c>
    </row>
    <row r="381" spans="1:13" x14ac:dyDescent="0.3">
      <c r="A381" t="s">
        <v>512</v>
      </c>
      <c r="B381" t="s">
        <v>153</v>
      </c>
      <c r="C381" t="s">
        <v>141</v>
      </c>
      <c r="D381">
        <v>1988</v>
      </c>
      <c r="E381" t="s">
        <v>116</v>
      </c>
      <c r="F381">
        <v>244</v>
      </c>
      <c r="G381">
        <v>1996</v>
      </c>
      <c r="H381">
        <v>79264</v>
      </c>
      <c r="I381">
        <v>1510</v>
      </c>
      <c r="J381">
        <v>6385349</v>
      </c>
      <c r="K381">
        <v>45215</v>
      </c>
      <c r="L381">
        <v>8583457</v>
      </c>
      <c r="M381">
        <v>24178</v>
      </c>
    </row>
    <row r="382" spans="1:13" x14ac:dyDescent="0.3">
      <c r="A382" t="s">
        <v>513</v>
      </c>
      <c r="B382" t="s">
        <v>137</v>
      </c>
      <c r="C382" t="s">
        <v>108</v>
      </c>
      <c r="D382">
        <v>1996</v>
      </c>
      <c r="E382" t="s">
        <v>119</v>
      </c>
      <c r="F382">
        <v>159</v>
      </c>
      <c r="G382">
        <v>1981</v>
      </c>
      <c r="H382">
        <v>51938</v>
      </c>
      <c r="I382">
        <v>1055</v>
      </c>
      <c r="J382">
        <v>1729030</v>
      </c>
      <c r="K382">
        <v>45311</v>
      </c>
      <c r="L382">
        <v>408223</v>
      </c>
      <c r="M382">
        <v>1356</v>
      </c>
    </row>
    <row r="383" spans="1:13" x14ac:dyDescent="0.3">
      <c r="A383" t="s">
        <v>514</v>
      </c>
      <c r="B383" t="s">
        <v>118</v>
      </c>
      <c r="C383" t="s">
        <v>135</v>
      </c>
      <c r="D383">
        <v>1913</v>
      </c>
      <c r="E383" t="s">
        <v>102</v>
      </c>
      <c r="F383">
        <v>54</v>
      </c>
      <c r="G383">
        <v>2022</v>
      </c>
      <c r="H383">
        <v>29636</v>
      </c>
      <c r="I383">
        <v>1940</v>
      </c>
      <c r="J383">
        <v>5567588</v>
      </c>
      <c r="K383">
        <v>45592</v>
      </c>
      <c r="L383">
        <v>2011135</v>
      </c>
      <c r="M383">
        <v>52924</v>
      </c>
    </row>
    <row r="384" spans="1:13" x14ac:dyDescent="0.3">
      <c r="A384" t="s">
        <v>515</v>
      </c>
      <c r="B384" t="s">
        <v>104</v>
      </c>
      <c r="C384" t="s">
        <v>115</v>
      </c>
      <c r="D384">
        <v>1935</v>
      </c>
      <c r="E384" t="s">
        <v>119</v>
      </c>
      <c r="F384">
        <v>213</v>
      </c>
      <c r="G384">
        <v>2003</v>
      </c>
      <c r="H384">
        <v>21517</v>
      </c>
      <c r="I384">
        <v>794</v>
      </c>
      <c r="J384">
        <v>7804241</v>
      </c>
      <c r="K384">
        <v>45385</v>
      </c>
      <c r="L384">
        <v>6305875</v>
      </c>
      <c r="M384">
        <v>18993</v>
      </c>
    </row>
    <row r="385" spans="1:13" x14ac:dyDescent="0.3">
      <c r="A385" t="s">
        <v>516</v>
      </c>
      <c r="B385" t="s">
        <v>118</v>
      </c>
      <c r="C385" t="s">
        <v>135</v>
      </c>
      <c r="D385">
        <v>2016</v>
      </c>
      <c r="E385" t="s">
        <v>112</v>
      </c>
      <c r="F385">
        <v>173</v>
      </c>
      <c r="G385">
        <v>2018</v>
      </c>
      <c r="H385">
        <v>13767</v>
      </c>
      <c r="I385">
        <v>1542</v>
      </c>
      <c r="J385">
        <v>8771137</v>
      </c>
      <c r="K385">
        <v>45149</v>
      </c>
      <c r="L385">
        <v>16940201</v>
      </c>
      <c r="M385">
        <v>59439</v>
      </c>
    </row>
    <row r="386" spans="1:13" x14ac:dyDescent="0.3">
      <c r="A386" t="s">
        <v>517</v>
      </c>
      <c r="B386" t="s">
        <v>132</v>
      </c>
      <c r="C386" t="s">
        <v>108</v>
      </c>
      <c r="D386">
        <v>1983</v>
      </c>
      <c r="E386" t="s">
        <v>116</v>
      </c>
      <c r="F386">
        <v>99</v>
      </c>
      <c r="G386">
        <v>1997</v>
      </c>
      <c r="H386">
        <v>19399</v>
      </c>
      <c r="I386">
        <v>1617</v>
      </c>
      <c r="J386">
        <v>7409331</v>
      </c>
      <c r="K386">
        <v>45048</v>
      </c>
      <c r="L386">
        <v>241699</v>
      </c>
      <c r="M386">
        <v>1233</v>
      </c>
    </row>
    <row r="387" spans="1:13" x14ac:dyDescent="0.3">
      <c r="A387" t="s">
        <v>518</v>
      </c>
      <c r="B387" t="s">
        <v>104</v>
      </c>
      <c r="C387" t="s">
        <v>145</v>
      </c>
      <c r="D387">
        <v>1992</v>
      </c>
      <c r="E387" t="s">
        <v>116</v>
      </c>
      <c r="F387">
        <v>151</v>
      </c>
      <c r="G387">
        <v>1981</v>
      </c>
      <c r="H387">
        <v>45157</v>
      </c>
      <c r="I387">
        <v>1365</v>
      </c>
      <c r="J387">
        <v>3624639</v>
      </c>
      <c r="K387">
        <v>45097</v>
      </c>
      <c r="L387">
        <v>3179902</v>
      </c>
      <c r="M387">
        <v>8617</v>
      </c>
    </row>
    <row r="388" spans="1:13" x14ac:dyDescent="0.3">
      <c r="A388" t="s">
        <v>519</v>
      </c>
      <c r="B388" t="s">
        <v>126</v>
      </c>
      <c r="C388" t="s">
        <v>145</v>
      </c>
      <c r="D388">
        <v>1904</v>
      </c>
      <c r="E388" t="s">
        <v>138</v>
      </c>
      <c r="F388">
        <v>156</v>
      </c>
      <c r="G388">
        <v>2021</v>
      </c>
      <c r="H388">
        <v>52756</v>
      </c>
      <c r="I388">
        <v>828</v>
      </c>
      <c r="J388">
        <v>6869242</v>
      </c>
      <c r="K388">
        <v>45077</v>
      </c>
      <c r="L388">
        <v>3618532</v>
      </c>
      <c r="M388">
        <v>7554</v>
      </c>
    </row>
    <row r="389" spans="1:13" x14ac:dyDescent="0.3">
      <c r="A389" t="s">
        <v>520</v>
      </c>
      <c r="B389" t="s">
        <v>132</v>
      </c>
      <c r="C389" t="s">
        <v>141</v>
      </c>
      <c r="D389">
        <v>1970</v>
      </c>
      <c r="E389" t="s">
        <v>119</v>
      </c>
      <c r="F389">
        <v>248</v>
      </c>
      <c r="G389">
        <v>1992</v>
      </c>
      <c r="H389">
        <v>74134</v>
      </c>
      <c r="I389">
        <v>1443</v>
      </c>
      <c r="J389">
        <v>4648844</v>
      </c>
      <c r="K389">
        <v>44990</v>
      </c>
      <c r="L389">
        <v>6430752</v>
      </c>
      <c r="M389">
        <v>20545</v>
      </c>
    </row>
    <row r="390" spans="1:13" x14ac:dyDescent="0.3">
      <c r="A390" t="s">
        <v>521</v>
      </c>
      <c r="B390" t="s">
        <v>123</v>
      </c>
      <c r="C390" t="s">
        <v>141</v>
      </c>
      <c r="D390">
        <v>1939</v>
      </c>
      <c r="E390" t="s">
        <v>119</v>
      </c>
      <c r="F390">
        <v>148</v>
      </c>
      <c r="G390">
        <v>1987</v>
      </c>
      <c r="H390">
        <v>38761</v>
      </c>
      <c r="I390">
        <v>1980</v>
      </c>
      <c r="J390">
        <v>4418720</v>
      </c>
      <c r="K390">
        <v>45659</v>
      </c>
      <c r="L390">
        <v>11425751</v>
      </c>
      <c r="M390">
        <v>28351</v>
      </c>
    </row>
    <row r="391" spans="1:13" x14ac:dyDescent="0.3">
      <c r="A391" t="s">
        <v>522</v>
      </c>
      <c r="B391" t="s">
        <v>123</v>
      </c>
      <c r="C391" t="s">
        <v>105</v>
      </c>
      <c r="D391">
        <v>1932</v>
      </c>
      <c r="E391" t="s">
        <v>119</v>
      </c>
      <c r="F391">
        <v>81</v>
      </c>
      <c r="G391">
        <v>1983</v>
      </c>
      <c r="H391">
        <v>79144</v>
      </c>
      <c r="I391">
        <v>949</v>
      </c>
      <c r="J391">
        <v>7256085</v>
      </c>
      <c r="K391">
        <v>45035</v>
      </c>
      <c r="L391">
        <v>7423706</v>
      </c>
      <c r="M391">
        <v>18559</v>
      </c>
    </row>
    <row r="392" spans="1:13" x14ac:dyDescent="0.3">
      <c r="A392" t="s">
        <v>523</v>
      </c>
      <c r="B392" t="s">
        <v>104</v>
      </c>
      <c r="C392" t="s">
        <v>145</v>
      </c>
      <c r="D392">
        <v>1945</v>
      </c>
      <c r="E392" t="s">
        <v>102</v>
      </c>
      <c r="F392">
        <v>100</v>
      </c>
      <c r="G392">
        <v>1985</v>
      </c>
      <c r="H392">
        <v>69923</v>
      </c>
      <c r="I392">
        <v>1478</v>
      </c>
      <c r="J392">
        <v>655495</v>
      </c>
      <c r="K392">
        <v>45440</v>
      </c>
      <c r="L392">
        <v>3029686</v>
      </c>
      <c r="M392">
        <v>6702</v>
      </c>
    </row>
    <row r="393" spans="1:13" x14ac:dyDescent="0.3">
      <c r="A393" t="s">
        <v>524</v>
      </c>
      <c r="B393" t="s">
        <v>132</v>
      </c>
      <c r="C393" t="s">
        <v>105</v>
      </c>
      <c r="D393">
        <v>1982</v>
      </c>
      <c r="E393" t="s">
        <v>124</v>
      </c>
      <c r="F393">
        <v>191</v>
      </c>
      <c r="G393">
        <v>1985</v>
      </c>
      <c r="H393">
        <v>95569</v>
      </c>
      <c r="I393">
        <v>1383</v>
      </c>
      <c r="J393">
        <v>5769568</v>
      </c>
      <c r="K393">
        <v>45158</v>
      </c>
      <c r="L393">
        <v>4655125</v>
      </c>
      <c r="M393">
        <v>21958</v>
      </c>
    </row>
    <row r="394" spans="1:13" x14ac:dyDescent="0.3">
      <c r="A394" t="s">
        <v>525</v>
      </c>
      <c r="B394" t="s">
        <v>111</v>
      </c>
      <c r="C394" t="s">
        <v>108</v>
      </c>
      <c r="D394">
        <v>1985</v>
      </c>
      <c r="E394" t="s">
        <v>119</v>
      </c>
      <c r="F394">
        <v>107</v>
      </c>
      <c r="G394">
        <v>1988</v>
      </c>
      <c r="H394">
        <v>76832</v>
      </c>
      <c r="I394">
        <v>799</v>
      </c>
      <c r="J394">
        <v>6609811</v>
      </c>
      <c r="K394">
        <v>45318</v>
      </c>
      <c r="L394">
        <v>372629</v>
      </c>
      <c r="M394">
        <v>1910</v>
      </c>
    </row>
    <row r="395" spans="1:13" x14ac:dyDescent="0.3">
      <c r="A395" t="s">
        <v>526</v>
      </c>
      <c r="B395" t="s">
        <v>118</v>
      </c>
      <c r="C395" t="s">
        <v>115</v>
      </c>
      <c r="D395">
        <v>1938</v>
      </c>
      <c r="E395" t="s">
        <v>124</v>
      </c>
      <c r="F395">
        <v>165</v>
      </c>
      <c r="H395">
        <v>69695</v>
      </c>
      <c r="I395">
        <v>561</v>
      </c>
      <c r="J395">
        <v>9035137</v>
      </c>
      <c r="K395">
        <v>45454</v>
      </c>
      <c r="L395">
        <v>7999956</v>
      </c>
      <c r="M395">
        <v>37735</v>
      </c>
    </row>
    <row r="396" spans="1:13" x14ac:dyDescent="0.3">
      <c r="A396" t="s">
        <v>527</v>
      </c>
      <c r="B396" t="s">
        <v>121</v>
      </c>
      <c r="C396" t="s">
        <v>145</v>
      </c>
      <c r="D396">
        <v>1958</v>
      </c>
      <c r="E396" t="s">
        <v>109</v>
      </c>
      <c r="F396">
        <v>229</v>
      </c>
      <c r="G396">
        <v>2016</v>
      </c>
      <c r="H396">
        <v>32969</v>
      </c>
      <c r="I396">
        <v>1259</v>
      </c>
      <c r="J396">
        <v>2805999</v>
      </c>
      <c r="K396">
        <v>45260</v>
      </c>
      <c r="L396">
        <v>4996954</v>
      </c>
      <c r="M396">
        <v>14740</v>
      </c>
    </row>
    <row r="397" spans="1:13" x14ac:dyDescent="0.3">
      <c r="A397" t="s">
        <v>528</v>
      </c>
      <c r="B397" t="s">
        <v>137</v>
      </c>
      <c r="C397" t="s">
        <v>108</v>
      </c>
      <c r="D397">
        <v>1993</v>
      </c>
      <c r="E397" t="s">
        <v>102</v>
      </c>
      <c r="F397">
        <v>157</v>
      </c>
      <c r="G397">
        <v>2012</v>
      </c>
      <c r="H397">
        <v>72123</v>
      </c>
      <c r="I397">
        <v>864</v>
      </c>
      <c r="J397">
        <v>9145097</v>
      </c>
      <c r="K397">
        <v>45346</v>
      </c>
      <c r="L397">
        <v>473681</v>
      </c>
      <c r="M397">
        <v>1401</v>
      </c>
    </row>
    <row r="398" spans="1:13" x14ac:dyDescent="0.3">
      <c r="A398" t="s">
        <v>529</v>
      </c>
      <c r="B398" t="s">
        <v>134</v>
      </c>
      <c r="C398" t="s">
        <v>145</v>
      </c>
      <c r="D398">
        <v>1964</v>
      </c>
      <c r="E398" t="s">
        <v>112</v>
      </c>
      <c r="F398">
        <v>157</v>
      </c>
      <c r="G398">
        <v>1982</v>
      </c>
      <c r="H398">
        <v>33499</v>
      </c>
      <c r="I398">
        <v>619</v>
      </c>
      <c r="J398">
        <v>9352496</v>
      </c>
      <c r="K398">
        <v>45374</v>
      </c>
      <c r="L398">
        <v>3375958</v>
      </c>
      <c r="M398">
        <v>9002</v>
      </c>
    </row>
    <row r="399" spans="1:13" x14ac:dyDescent="0.3">
      <c r="A399" t="s">
        <v>530</v>
      </c>
      <c r="B399" t="s">
        <v>147</v>
      </c>
      <c r="C399" t="s">
        <v>105</v>
      </c>
      <c r="D399">
        <v>2012</v>
      </c>
      <c r="E399" t="s">
        <v>112</v>
      </c>
      <c r="F399">
        <v>113</v>
      </c>
      <c r="G399">
        <v>2009</v>
      </c>
      <c r="H399">
        <v>54202</v>
      </c>
      <c r="I399">
        <v>1692</v>
      </c>
      <c r="J399">
        <v>5287296</v>
      </c>
      <c r="K399">
        <v>45636</v>
      </c>
      <c r="L399">
        <v>9063566</v>
      </c>
      <c r="M399">
        <v>20096</v>
      </c>
    </row>
    <row r="400" spans="1:13" x14ac:dyDescent="0.3">
      <c r="A400" t="s">
        <v>531</v>
      </c>
      <c r="B400" t="s">
        <v>100</v>
      </c>
      <c r="C400" t="s">
        <v>145</v>
      </c>
      <c r="D400">
        <v>1922</v>
      </c>
      <c r="E400" t="s">
        <v>138</v>
      </c>
      <c r="F400">
        <v>122</v>
      </c>
      <c r="G400">
        <v>1995</v>
      </c>
      <c r="H400">
        <v>43096</v>
      </c>
      <c r="I400">
        <v>201</v>
      </c>
      <c r="J400">
        <v>7462646</v>
      </c>
      <c r="K400">
        <v>45024</v>
      </c>
      <c r="L400">
        <v>845333</v>
      </c>
      <c r="M400">
        <v>6817</v>
      </c>
    </row>
    <row r="401" spans="1:13" x14ac:dyDescent="0.3">
      <c r="A401" t="s">
        <v>532</v>
      </c>
      <c r="B401" t="s">
        <v>129</v>
      </c>
      <c r="C401" t="s">
        <v>145</v>
      </c>
      <c r="D401">
        <v>1929</v>
      </c>
      <c r="E401" t="s">
        <v>116</v>
      </c>
      <c r="F401">
        <v>181</v>
      </c>
      <c r="H401">
        <v>83754</v>
      </c>
      <c r="I401">
        <v>690</v>
      </c>
      <c r="J401">
        <v>8044490</v>
      </c>
      <c r="K401">
        <v>45287</v>
      </c>
      <c r="L401">
        <v>2495667</v>
      </c>
      <c r="M401">
        <v>9141</v>
      </c>
    </row>
    <row r="402" spans="1:13" x14ac:dyDescent="0.3">
      <c r="A402" t="s">
        <v>533</v>
      </c>
      <c r="B402" t="s">
        <v>114</v>
      </c>
      <c r="C402" t="s">
        <v>170</v>
      </c>
      <c r="D402">
        <v>1938</v>
      </c>
      <c r="E402" t="s">
        <v>138</v>
      </c>
      <c r="F402">
        <v>152</v>
      </c>
      <c r="G402">
        <v>2014</v>
      </c>
      <c r="H402">
        <v>31899</v>
      </c>
      <c r="I402">
        <v>1669</v>
      </c>
      <c r="J402">
        <v>9531071</v>
      </c>
      <c r="K402">
        <v>45009</v>
      </c>
      <c r="L402">
        <v>5318453</v>
      </c>
      <c r="M402">
        <v>13567</v>
      </c>
    </row>
    <row r="403" spans="1:13" x14ac:dyDescent="0.3">
      <c r="A403" t="s">
        <v>534</v>
      </c>
      <c r="B403" t="s">
        <v>149</v>
      </c>
      <c r="C403" t="s">
        <v>101</v>
      </c>
      <c r="D403">
        <v>1937</v>
      </c>
      <c r="E403" t="s">
        <v>138</v>
      </c>
      <c r="F403">
        <v>217</v>
      </c>
      <c r="G403">
        <v>1980</v>
      </c>
      <c r="H403">
        <v>34775</v>
      </c>
      <c r="I403">
        <v>170</v>
      </c>
      <c r="J403">
        <v>3703058</v>
      </c>
      <c r="K403">
        <v>45096</v>
      </c>
      <c r="L403">
        <v>1999421</v>
      </c>
      <c r="M403">
        <v>5616</v>
      </c>
    </row>
    <row r="404" spans="1:13" x14ac:dyDescent="0.3">
      <c r="A404" t="s">
        <v>535</v>
      </c>
      <c r="B404" t="s">
        <v>149</v>
      </c>
      <c r="C404" t="s">
        <v>141</v>
      </c>
      <c r="D404">
        <v>2015</v>
      </c>
      <c r="E404" t="s">
        <v>109</v>
      </c>
      <c r="F404">
        <v>154</v>
      </c>
      <c r="G404">
        <v>2001</v>
      </c>
      <c r="H404">
        <v>28999</v>
      </c>
      <c r="I404">
        <v>1905</v>
      </c>
      <c r="J404">
        <v>1950964</v>
      </c>
      <c r="K404">
        <v>45405</v>
      </c>
      <c r="L404">
        <v>12580610</v>
      </c>
      <c r="M404">
        <v>27833</v>
      </c>
    </row>
    <row r="405" spans="1:13" x14ac:dyDescent="0.3">
      <c r="A405" t="s">
        <v>536</v>
      </c>
      <c r="B405" t="s">
        <v>123</v>
      </c>
      <c r="C405" t="s">
        <v>145</v>
      </c>
      <c r="D405">
        <v>1969</v>
      </c>
      <c r="E405" t="s">
        <v>138</v>
      </c>
      <c r="F405">
        <v>210</v>
      </c>
      <c r="H405">
        <v>53728</v>
      </c>
      <c r="I405">
        <v>832</v>
      </c>
      <c r="J405">
        <v>5049773</v>
      </c>
      <c r="K405">
        <v>45615</v>
      </c>
      <c r="L405">
        <v>2638113</v>
      </c>
      <c r="M405">
        <v>9128</v>
      </c>
    </row>
    <row r="406" spans="1:13" x14ac:dyDescent="0.3">
      <c r="A406" t="s">
        <v>537</v>
      </c>
      <c r="B406" t="s">
        <v>129</v>
      </c>
      <c r="C406" t="s">
        <v>135</v>
      </c>
      <c r="D406">
        <v>1922</v>
      </c>
      <c r="E406" t="s">
        <v>119</v>
      </c>
      <c r="F406">
        <v>89</v>
      </c>
      <c r="G406">
        <v>2010</v>
      </c>
      <c r="H406">
        <v>17040</v>
      </c>
      <c r="I406">
        <v>1799</v>
      </c>
      <c r="J406">
        <v>1650428</v>
      </c>
      <c r="K406">
        <v>45248</v>
      </c>
      <c r="L406">
        <v>2000097</v>
      </c>
      <c r="M406">
        <v>35716</v>
      </c>
    </row>
    <row r="407" spans="1:13" x14ac:dyDescent="0.3">
      <c r="A407" t="s">
        <v>538</v>
      </c>
      <c r="B407" t="s">
        <v>129</v>
      </c>
      <c r="C407" t="s">
        <v>108</v>
      </c>
      <c r="D407">
        <v>1965</v>
      </c>
      <c r="E407" t="s">
        <v>112</v>
      </c>
      <c r="F407">
        <v>144</v>
      </c>
      <c r="G407">
        <v>2014</v>
      </c>
      <c r="H407">
        <v>96917</v>
      </c>
      <c r="I407">
        <v>1760</v>
      </c>
      <c r="J407">
        <v>9670541</v>
      </c>
      <c r="K407">
        <v>45166</v>
      </c>
      <c r="L407">
        <v>176123</v>
      </c>
      <c r="M407">
        <v>1304</v>
      </c>
    </row>
    <row r="408" spans="1:13" x14ac:dyDescent="0.3">
      <c r="A408" t="s">
        <v>539</v>
      </c>
      <c r="B408" t="s">
        <v>134</v>
      </c>
      <c r="C408" t="s">
        <v>115</v>
      </c>
      <c r="D408">
        <v>1937</v>
      </c>
      <c r="E408" t="s">
        <v>116</v>
      </c>
      <c r="F408">
        <v>161</v>
      </c>
      <c r="G408">
        <v>1994</v>
      </c>
      <c r="H408">
        <v>82230</v>
      </c>
      <c r="I408">
        <v>1268</v>
      </c>
      <c r="J408">
        <v>961568</v>
      </c>
      <c r="K408">
        <v>45483</v>
      </c>
      <c r="L408">
        <v>8731186</v>
      </c>
      <c r="M408">
        <v>18304</v>
      </c>
    </row>
    <row r="409" spans="1:13" x14ac:dyDescent="0.3">
      <c r="A409" t="s">
        <v>540</v>
      </c>
      <c r="B409" t="s">
        <v>129</v>
      </c>
      <c r="C409" t="s">
        <v>127</v>
      </c>
      <c r="D409">
        <v>1936</v>
      </c>
      <c r="E409" t="s">
        <v>109</v>
      </c>
      <c r="F409">
        <v>146</v>
      </c>
      <c r="H409">
        <v>57488</v>
      </c>
      <c r="I409">
        <v>1579</v>
      </c>
      <c r="J409">
        <v>5543623</v>
      </c>
      <c r="K409">
        <v>45604</v>
      </c>
      <c r="L409">
        <v>3380072</v>
      </c>
      <c r="M409">
        <v>17789</v>
      </c>
    </row>
    <row r="410" spans="1:13" x14ac:dyDescent="0.3">
      <c r="A410" t="s">
        <v>541</v>
      </c>
      <c r="B410" t="s">
        <v>144</v>
      </c>
      <c r="C410" t="s">
        <v>141</v>
      </c>
      <c r="D410">
        <v>1992</v>
      </c>
      <c r="E410" t="s">
        <v>138</v>
      </c>
      <c r="F410">
        <v>165</v>
      </c>
      <c r="H410">
        <v>47459</v>
      </c>
      <c r="I410">
        <v>906</v>
      </c>
      <c r="J410">
        <v>6399943</v>
      </c>
      <c r="K410">
        <v>45101</v>
      </c>
      <c r="L410">
        <v>10617568</v>
      </c>
      <c r="M410">
        <v>21846</v>
      </c>
    </row>
    <row r="411" spans="1:13" x14ac:dyDescent="0.3">
      <c r="A411" t="s">
        <v>542</v>
      </c>
      <c r="B411" t="s">
        <v>107</v>
      </c>
      <c r="C411" t="s">
        <v>105</v>
      </c>
      <c r="D411">
        <v>1956</v>
      </c>
      <c r="E411" t="s">
        <v>124</v>
      </c>
      <c r="F411">
        <v>196</v>
      </c>
      <c r="G411">
        <v>2013</v>
      </c>
      <c r="H411">
        <v>60721</v>
      </c>
      <c r="I411">
        <v>374</v>
      </c>
      <c r="J411">
        <v>6342872</v>
      </c>
      <c r="K411">
        <v>45271</v>
      </c>
      <c r="L411">
        <v>4297427</v>
      </c>
      <c r="M411">
        <v>16278</v>
      </c>
    </row>
    <row r="412" spans="1:13" x14ac:dyDescent="0.3">
      <c r="A412" t="s">
        <v>543</v>
      </c>
      <c r="B412" t="s">
        <v>192</v>
      </c>
      <c r="C412" t="s">
        <v>145</v>
      </c>
      <c r="D412">
        <v>2011</v>
      </c>
      <c r="E412" t="s">
        <v>119</v>
      </c>
      <c r="F412">
        <v>168</v>
      </c>
      <c r="G412">
        <v>2005</v>
      </c>
      <c r="H412">
        <v>88576</v>
      </c>
      <c r="I412">
        <v>1729</v>
      </c>
      <c r="J412">
        <v>1244814</v>
      </c>
      <c r="K412">
        <v>45462</v>
      </c>
      <c r="L412">
        <v>3478931</v>
      </c>
      <c r="M412">
        <v>7942</v>
      </c>
    </row>
    <row r="413" spans="1:13" x14ac:dyDescent="0.3">
      <c r="A413" t="s">
        <v>544</v>
      </c>
      <c r="B413" t="s">
        <v>111</v>
      </c>
      <c r="C413" t="s">
        <v>141</v>
      </c>
      <c r="D413">
        <v>1917</v>
      </c>
      <c r="E413" t="s">
        <v>102</v>
      </c>
      <c r="F413">
        <v>178</v>
      </c>
      <c r="G413">
        <v>1985</v>
      </c>
      <c r="H413">
        <v>99510</v>
      </c>
      <c r="I413">
        <v>735</v>
      </c>
      <c r="J413">
        <v>8517764</v>
      </c>
      <c r="K413">
        <v>45494</v>
      </c>
      <c r="L413">
        <v>5165030</v>
      </c>
      <c r="M413">
        <v>32484</v>
      </c>
    </row>
    <row r="414" spans="1:13" x14ac:dyDescent="0.3">
      <c r="A414" t="s">
        <v>545</v>
      </c>
      <c r="B414" t="s">
        <v>107</v>
      </c>
      <c r="C414" t="s">
        <v>115</v>
      </c>
      <c r="D414">
        <v>2016</v>
      </c>
      <c r="E414" t="s">
        <v>102</v>
      </c>
      <c r="F414">
        <v>114</v>
      </c>
      <c r="G414">
        <v>2007</v>
      </c>
      <c r="H414">
        <v>66251</v>
      </c>
      <c r="I414">
        <v>1029</v>
      </c>
      <c r="J414">
        <v>9592570</v>
      </c>
      <c r="K414">
        <v>45077</v>
      </c>
      <c r="L414">
        <v>4665598</v>
      </c>
      <c r="M414">
        <v>22217</v>
      </c>
    </row>
    <row r="415" spans="1:13" x14ac:dyDescent="0.3">
      <c r="A415" t="s">
        <v>546</v>
      </c>
      <c r="B415" t="s">
        <v>134</v>
      </c>
      <c r="C415" t="s">
        <v>101</v>
      </c>
      <c r="D415">
        <v>2023</v>
      </c>
      <c r="E415" t="s">
        <v>119</v>
      </c>
      <c r="F415">
        <v>191</v>
      </c>
      <c r="G415">
        <v>1987</v>
      </c>
      <c r="H415">
        <v>78617</v>
      </c>
      <c r="I415">
        <v>472</v>
      </c>
      <c r="J415">
        <v>2538019</v>
      </c>
      <c r="K415">
        <v>45413</v>
      </c>
      <c r="L415">
        <v>1738213</v>
      </c>
      <c r="M415">
        <v>5097</v>
      </c>
    </row>
    <row r="416" spans="1:13" x14ac:dyDescent="0.3">
      <c r="A416" t="s">
        <v>547</v>
      </c>
      <c r="B416" t="s">
        <v>100</v>
      </c>
      <c r="C416" t="s">
        <v>135</v>
      </c>
      <c r="D416">
        <v>1931</v>
      </c>
      <c r="E416" t="s">
        <v>124</v>
      </c>
      <c r="F416">
        <v>108</v>
      </c>
      <c r="G416">
        <v>2012</v>
      </c>
      <c r="H416">
        <v>83912</v>
      </c>
      <c r="I416">
        <v>1874</v>
      </c>
      <c r="J416">
        <v>5056812</v>
      </c>
      <c r="K416">
        <v>45484</v>
      </c>
      <c r="L416">
        <v>6663867</v>
      </c>
      <c r="M416">
        <v>30153</v>
      </c>
    </row>
    <row r="417" spans="1:13" x14ac:dyDescent="0.3">
      <c r="A417" t="s">
        <v>548</v>
      </c>
      <c r="B417" t="s">
        <v>100</v>
      </c>
      <c r="C417" t="s">
        <v>145</v>
      </c>
      <c r="D417">
        <v>2012</v>
      </c>
      <c r="E417" t="s">
        <v>109</v>
      </c>
      <c r="F417">
        <v>237</v>
      </c>
      <c r="H417">
        <v>94165</v>
      </c>
      <c r="I417">
        <v>1194</v>
      </c>
      <c r="J417">
        <v>1354416</v>
      </c>
      <c r="K417">
        <v>45194</v>
      </c>
      <c r="L417">
        <v>2545077</v>
      </c>
      <c r="M417">
        <v>6897</v>
      </c>
    </row>
    <row r="418" spans="1:13" x14ac:dyDescent="0.3">
      <c r="A418" t="s">
        <v>549</v>
      </c>
      <c r="B418" t="s">
        <v>147</v>
      </c>
      <c r="C418" t="s">
        <v>170</v>
      </c>
      <c r="D418">
        <v>1923</v>
      </c>
      <c r="E418" t="s">
        <v>109</v>
      </c>
      <c r="F418">
        <v>205</v>
      </c>
      <c r="G418">
        <v>1981</v>
      </c>
      <c r="H418">
        <v>19254</v>
      </c>
      <c r="I418">
        <v>1435</v>
      </c>
      <c r="J418">
        <v>1938067</v>
      </c>
      <c r="K418">
        <v>45639</v>
      </c>
      <c r="L418">
        <v>4655250</v>
      </c>
      <c r="M418">
        <v>12754</v>
      </c>
    </row>
    <row r="419" spans="1:13" x14ac:dyDescent="0.3">
      <c r="A419" t="s">
        <v>550</v>
      </c>
      <c r="B419" t="s">
        <v>149</v>
      </c>
      <c r="C419" t="s">
        <v>108</v>
      </c>
      <c r="D419">
        <v>2017</v>
      </c>
      <c r="E419" t="s">
        <v>102</v>
      </c>
      <c r="F419">
        <v>217</v>
      </c>
      <c r="G419">
        <v>2003</v>
      </c>
      <c r="H419">
        <v>40241</v>
      </c>
      <c r="I419">
        <v>1550</v>
      </c>
      <c r="J419">
        <v>5161954</v>
      </c>
      <c r="K419">
        <v>45455</v>
      </c>
      <c r="L419">
        <v>523004</v>
      </c>
      <c r="M419">
        <v>1749</v>
      </c>
    </row>
    <row r="420" spans="1:13" x14ac:dyDescent="0.3">
      <c r="A420" t="s">
        <v>551</v>
      </c>
      <c r="B420" t="s">
        <v>123</v>
      </c>
      <c r="C420" t="s">
        <v>141</v>
      </c>
      <c r="D420">
        <v>1921</v>
      </c>
      <c r="E420" t="s">
        <v>119</v>
      </c>
      <c r="F420">
        <v>137</v>
      </c>
      <c r="G420">
        <v>1990</v>
      </c>
      <c r="H420">
        <v>71594</v>
      </c>
      <c r="I420">
        <v>896</v>
      </c>
      <c r="J420">
        <v>3338196</v>
      </c>
      <c r="K420">
        <v>45453</v>
      </c>
      <c r="L420">
        <v>13473766</v>
      </c>
      <c r="M420">
        <v>28011</v>
      </c>
    </row>
    <row r="421" spans="1:13" x14ac:dyDescent="0.3">
      <c r="A421" t="s">
        <v>552</v>
      </c>
      <c r="B421" t="s">
        <v>114</v>
      </c>
      <c r="C421" t="s">
        <v>101</v>
      </c>
      <c r="D421">
        <v>1965</v>
      </c>
      <c r="E421" t="s">
        <v>138</v>
      </c>
      <c r="F421">
        <v>244</v>
      </c>
      <c r="H421">
        <v>11656</v>
      </c>
      <c r="I421">
        <v>1557</v>
      </c>
      <c r="J421">
        <v>905153</v>
      </c>
      <c r="K421">
        <v>45708</v>
      </c>
      <c r="L421">
        <v>1611174</v>
      </c>
      <c r="M421">
        <v>6368</v>
      </c>
    </row>
    <row r="422" spans="1:13" x14ac:dyDescent="0.3">
      <c r="A422" t="s">
        <v>553</v>
      </c>
      <c r="B422" t="s">
        <v>114</v>
      </c>
      <c r="C422" t="s">
        <v>135</v>
      </c>
      <c r="D422">
        <v>2013</v>
      </c>
      <c r="E422" t="s">
        <v>116</v>
      </c>
      <c r="F422">
        <v>248</v>
      </c>
      <c r="G422">
        <v>2004</v>
      </c>
      <c r="H422">
        <v>59268</v>
      </c>
      <c r="I422">
        <v>1279</v>
      </c>
      <c r="J422">
        <v>9870015</v>
      </c>
      <c r="K422">
        <v>45171</v>
      </c>
      <c r="L422">
        <v>15258874</v>
      </c>
      <c r="M422">
        <v>32814</v>
      </c>
    </row>
    <row r="423" spans="1:13" x14ac:dyDescent="0.3">
      <c r="A423" t="s">
        <v>554</v>
      </c>
      <c r="B423" t="s">
        <v>126</v>
      </c>
      <c r="C423" t="s">
        <v>101</v>
      </c>
      <c r="D423">
        <v>1975</v>
      </c>
      <c r="E423" t="s">
        <v>116</v>
      </c>
      <c r="F423">
        <v>207</v>
      </c>
      <c r="G423">
        <v>2015</v>
      </c>
      <c r="H423">
        <v>38508</v>
      </c>
      <c r="I423">
        <v>1143</v>
      </c>
      <c r="J423">
        <v>6998875</v>
      </c>
      <c r="K423">
        <v>45141</v>
      </c>
      <c r="L423">
        <v>1110928</v>
      </c>
      <c r="M423">
        <v>5004</v>
      </c>
    </row>
    <row r="424" spans="1:13" x14ac:dyDescent="0.3">
      <c r="A424" t="s">
        <v>555</v>
      </c>
      <c r="B424" t="s">
        <v>126</v>
      </c>
      <c r="C424" t="s">
        <v>145</v>
      </c>
      <c r="D424">
        <v>2019</v>
      </c>
      <c r="E424" t="s">
        <v>109</v>
      </c>
      <c r="F424">
        <v>240</v>
      </c>
      <c r="G424">
        <v>1981</v>
      </c>
      <c r="H424">
        <v>65492</v>
      </c>
      <c r="I424">
        <v>1201</v>
      </c>
      <c r="J424">
        <v>7469531</v>
      </c>
      <c r="K424">
        <v>45580</v>
      </c>
      <c r="L424">
        <v>3304507</v>
      </c>
      <c r="M424">
        <v>6702</v>
      </c>
    </row>
    <row r="425" spans="1:13" x14ac:dyDescent="0.3">
      <c r="A425" t="s">
        <v>556</v>
      </c>
      <c r="B425" t="s">
        <v>121</v>
      </c>
      <c r="C425" t="s">
        <v>145</v>
      </c>
      <c r="D425">
        <v>1918</v>
      </c>
      <c r="E425" t="s">
        <v>102</v>
      </c>
      <c r="F425">
        <v>181</v>
      </c>
      <c r="G425">
        <v>2015</v>
      </c>
      <c r="H425">
        <v>14091</v>
      </c>
      <c r="I425">
        <v>498</v>
      </c>
      <c r="J425">
        <v>7257384</v>
      </c>
      <c r="K425">
        <v>45286</v>
      </c>
      <c r="L425">
        <v>7517931</v>
      </c>
      <c r="M425">
        <v>17362</v>
      </c>
    </row>
    <row r="426" spans="1:13" x14ac:dyDescent="0.3">
      <c r="A426" t="s">
        <v>557</v>
      </c>
      <c r="B426" t="s">
        <v>121</v>
      </c>
      <c r="C426" t="s">
        <v>115</v>
      </c>
      <c r="D426">
        <v>1911</v>
      </c>
      <c r="E426" t="s">
        <v>112</v>
      </c>
      <c r="F426">
        <v>163</v>
      </c>
      <c r="G426">
        <v>2017</v>
      </c>
      <c r="H426">
        <v>14382</v>
      </c>
      <c r="I426">
        <v>116</v>
      </c>
      <c r="J426">
        <v>685842</v>
      </c>
      <c r="K426">
        <v>45566</v>
      </c>
      <c r="L426">
        <v>22191166</v>
      </c>
      <c r="M426">
        <v>58862</v>
      </c>
    </row>
    <row r="427" spans="1:13" x14ac:dyDescent="0.3">
      <c r="A427" t="s">
        <v>558</v>
      </c>
      <c r="B427" t="s">
        <v>100</v>
      </c>
      <c r="C427" t="s">
        <v>101</v>
      </c>
      <c r="D427">
        <v>1995</v>
      </c>
      <c r="E427" t="s">
        <v>138</v>
      </c>
      <c r="F427">
        <v>250</v>
      </c>
      <c r="H427">
        <v>90663</v>
      </c>
      <c r="I427">
        <v>732</v>
      </c>
      <c r="J427">
        <v>9090585</v>
      </c>
      <c r="K427">
        <v>45660</v>
      </c>
      <c r="L427">
        <v>786732</v>
      </c>
      <c r="M427">
        <v>5827</v>
      </c>
    </row>
    <row r="428" spans="1:13" x14ac:dyDescent="0.3">
      <c r="A428" t="s">
        <v>559</v>
      </c>
      <c r="B428" t="s">
        <v>114</v>
      </c>
      <c r="C428" t="s">
        <v>170</v>
      </c>
      <c r="D428">
        <v>2004</v>
      </c>
      <c r="E428" t="s">
        <v>116</v>
      </c>
      <c r="F428">
        <v>186</v>
      </c>
      <c r="G428">
        <v>2009</v>
      </c>
      <c r="H428">
        <v>87528</v>
      </c>
      <c r="I428">
        <v>1814</v>
      </c>
      <c r="J428">
        <v>9487401</v>
      </c>
      <c r="K428">
        <v>45185</v>
      </c>
      <c r="L428">
        <v>4229698</v>
      </c>
      <c r="M428">
        <v>17055</v>
      </c>
    </row>
    <row r="429" spans="1:13" x14ac:dyDescent="0.3">
      <c r="A429" t="s">
        <v>560</v>
      </c>
      <c r="B429" t="s">
        <v>104</v>
      </c>
      <c r="C429" t="s">
        <v>108</v>
      </c>
      <c r="D429">
        <v>1903</v>
      </c>
      <c r="E429" t="s">
        <v>102</v>
      </c>
      <c r="F429">
        <v>198</v>
      </c>
      <c r="G429">
        <v>1988</v>
      </c>
      <c r="H429">
        <v>17664</v>
      </c>
      <c r="I429">
        <v>1514</v>
      </c>
      <c r="J429">
        <v>5318078</v>
      </c>
      <c r="K429">
        <v>45671</v>
      </c>
      <c r="L429">
        <v>216688</v>
      </c>
      <c r="M429">
        <v>1761</v>
      </c>
    </row>
    <row r="430" spans="1:13" x14ac:dyDescent="0.3">
      <c r="A430" t="s">
        <v>561</v>
      </c>
      <c r="B430" t="s">
        <v>144</v>
      </c>
      <c r="C430" t="s">
        <v>127</v>
      </c>
      <c r="D430">
        <v>1973</v>
      </c>
      <c r="E430" t="s">
        <v>138</v>
      </c>
      <c r="F430">
        <v>140</v>
      </c>
      <c r="G430">
        <v>1991</v>
      </c>
      <c r="H430">
        <v>28688</v>
      </c>
      <c r="I430">
        <v>1904</v>
      </c>
      <c r="J430">
        <v>7868460</v>
      </c>
      <c r="K430">
        <v>45074</v>
      </c>
      <c r="L430">
        <v>2351228</v>
      </c>
      <c r="M430">
        <v>20269</v>
      </c>
    </row>
    <row r="431" spans="1:13" x14ac:dyDescent="0.3">
      <c r="A431" t="s">
        <v>562</v>
      </c>
      <c r="B431" t="s">
        <v>100</v>
      </c>
      <c r="C431" t="s">
        <v>101</v>
      </c>
      <c r="D431">
        <v>1956</v>
      </c>
      <c r="E431" t="s">
        <v>124</v>
      </c>
      <c r="F431">
        <v>241</v>
      </c>
      <c r="H431">
        <v>24464</v>
      </c>
      <c r="I431">
        <v>706</v>
      </c>
      <c r="J431">
        <v>664825</v>
      </c>
      <c r="K431">
        <v>45572</v>
      </c>
      <c r="L431">
        <v>1412291</v>
      </c>
      <c r="M431">
        <v>5582</v>
      </c>
    </row>
    <row r="432" spans="1:13" x14ac:dyDescent="0.3">
      <c r="A432" t="s">
        <v>563</v>
      </c>
      <c r="B432" t="s">
        <v>104</v>
      </c>
      <c r="C432" t="s">
        <v>108</v>
      </c>
      <c r="D432">
        <v>1986</v>
      </c>
      <c r="E432" t="s">
        <v>138</v>
      </c>
      <c r="F432">
        <v>61</v>
      </c>
      <c r="G432">
        <v>1993</v>
      </c>
      <c r="H432">
        <v>56021</v>
      </c>
      <c r="I432">
        <v>371</v>
      </c>
      <c r="J432">
        <v>7179661</v>
      </c>
      <c r="K432">
        <v>45117</v>
      </c>
      <c r="L432">
        <v>477382</v>
      </c>
      <c r="M432">
        <v>1220</v>
      </c>
    </row>
    <row r="433" spans="1:13" x14ac:dyDescent="0.3">
      <c r="A433" t="s">
        <v>564</v>
      </c>
      <c r="B433" t="s">
        <v>137</v>
      </c>
      <c r="C433" t="s">
        <v>115</v>
      </c>
      <c r="D433">
        <v>1973</v>
      </c>
      <c r="E433" t="s">
        <v>109</v>
      </c>
      <c r="F433">
        <v>136</v>
      </c>
      <c r="G433">
        <v>1997</v>
      </c>
      <c r="H433">
        <v>58024</v>
      </c>
      <c r="I433">
        <v>1378</v>
      </c>
      <c r="J433">
        <v>2798539</v>
      </c>
      <c r="K433">
        <v>45125</v>
      </c>
      <c r="L433">
        <v>883709</v>
      </c>
      <c r="M433">
        <v>23884</v>
      </c>
    </row>
    <row r="434" spans="1:13" x14ac:dyDescent="0.3">
      <c r="A434" t="s">
        <v>565</v>
      </c>
      <c r="B434" t="s">
        <v>111</v>
      </c>
      <c r="C434" t="s">
        <v>145</v>
      </c>
      <c r="D434">
        <v>1963</v>
      </c>
      <c r="E434" t="s">
        <v>124</v>
      </c>
      <c r="F434">
        <v>144</v>
      </c>
      <c r="H434">
        <v>15885</v>
      </c>
      <c r="I434">
        <v>1068</v>
      </c>
      <c r="J434">
        <v>2970626</v>
      </c>
      <c r="K434">
        <v>45644</v>
      </c>
      <c r="L434">
        <v>4324983</v>
      </c>
      <c r="M434">
        <v>9321</v>
      </c>
    </row>
    <row r="435" spans="1:13" x14ac:dyDescent="0.3">
      <c r="A435" t="s">
        <v>566</v>
      </c>
      <c r="B435" t="s">
        <v>126</v>
      </c>
      <c r="C435" t="s">
        <v>101</v>
      </c>
      <c r="D435">
        <v>2000</v>
      </c>
      <c r="E435" t="s">
        <v>138</v>
      </c>
      <c r="F435">
        <v>148</v>
      </c>
      <c r="G435">
        <v>1993</v>
      </c>
      <c r="H435">
        <v>10815</v>
      </c>
      <c r="I435">
        <v>281</v>
      </c>
      <c r="J435">
        <v>3053553</v>
      </c>
      <c r="K435">
        <v>45287</v>
      </c>
      <c r="L435">
        <v>2081980</v>
      </c>
      <c r="M435">
        <v>5204</v>
      </c>
    </row>
    <row r="436" spans="1:13" x14ac:dyDescent="0.3">
      <c r="A436" t="s">
        <v>567</v>
      </c>
      <c r="B436" t="s">
        <v>100</v>
      </c>
      <c r="C436" t="s">
        <v>135</v>
      </c>
      <c r="D436">
        <v>1993</v>
      </c>
      <c r="E436" t="s">
        <v>119</v>
      </c>
      <c r="F436">
        <v>70</v>
      </c>
      <c r="H436">
        <v>15377</v>
      </c>
      <c r="I436">
        <v>1789</v>
      </c>
      <c r="J436">
        <v>2511734</v>
      </c>
      <c r="K436">
        <v>45363</v>
      </c>
      <c r="L436">
        <v>15698587</v>
      </c>
      <c r="M436">
        <v>35436</v>
      </c>
    </row>
    <row r="437" spans="1:13" x14ac:dyDescent="0.3">
      <c r="A437" t="s">
        <v>568</v>
      </c>
      <c r="B437" t="s">
        <v>107</v>
      </c>
      <c r="C437" t="s">
        <v>141</v>
      </c>
      <c r="D437">
        <v>1914</v>
      </c>
      <c r="E437" t="s">
        <v>124</v>
      </c>
      <c r="F437">
        <v>90</v>
      </c>
      <c r="G437">
        <v>1995</v>
      </c>
      <c r="H437">
        <v>35585</v>
      </c>
      <c r="I437">
        <v>1240</v>
      </c>
      <c r="J437">
        <v>2042042</v>
      </c>
      <c r="K437">
        <v>45095</v>
      </c>
      <c r="L437">
        <v>8447653</v>
      </c>
      <c r="M437">
        <v>23271</v>
      </c>
    </row>
    <row r="438" spans="1:13" x14ac:dyDescent="0.3">
      <c r="A438" t="s">
        <v>569</v>
      </c>
      <c r="B438" t="s">
        <v>126</v>
      </c>
      <c r="C438" t="s">
        <v>108</v>
      </c>
      <c r="D438">
        <v>1905</v>
      </c>
      <c r="E438" t="s">
        <v>124</v>
      </c>
      <c r="F438">
        <v>79</v>
      </c>
      <c r="G438">
        <v>2001</v>
      </c>
      <c r="H438">
        <v>22242</v>
      </c>
      <c r="I438">
        <v>431</v>
      </c>
      <c r="J438">
        <v>8436006</v>
      </c>
      <c r="K438">
        <v>45123</v>
      </c>
      <c r="L438">
        <v>452993</v>
      </c>
      <c r="M438">
        <v>1433</v>
      </c>
    </row>
    <row r="439" spans="1:13" x14ac:dyDescent="0.3">
      <c r="A439" t="s">
        <v>570</v>
      </c>
      <c r="B439" t="s">
        <v>121</v>
      </c>
      <c r="C439" t="s">
        <v>135</v>
      </c>
      <c r="D439">
        <v>1971</v>
      </c>
      <c r="E439" t="s">
        <v>119</v>
      </c>
      <c r="F439">
        <v>155</v>
      </c>
      <c r="G439">
        <v>2022</v>
      </c>
      <c r="H439">
        <v>37216</v>
      </c>
      <c r="I439">
        <v>1288</v>
      </c>
      <c r="J439">
        <v>9036196</v>
      </c>
      <c r="K439">
        <v>45239</v>
      </c>
      <c r="L439">
        <v>29204062</v>
      </c>
      <c r="M439">
        <v>65627</v>
      </c>
    </row>
    <row r="440" spans="1:13" x14ac:dyDescent="0.3">
      <c r="A440" t="s">
        <v>571</v>
      </c>
      <c r="B440" t="s">
        <v>129</v>
      </c>
      <c r="C440" t="s">
        <v>115</v>
      </c>
      <c r="D440">
        <v>1959</v>
      </c>
      <c r="E440" t="s">
        <v>112</v>
      </c>
      <c r="F440">
        <v>84</v>
      </c>
      <c r="H440">
        <v>36070</v>
      </c>
      <c r="I440">
        <v>1298</v>
      </c>
      <c r="J440">
        <v>7199825</v>
      </c>
      <c r="K440">
        <v>45617</v>
      </c>
      <c r="L440">
        <v>7222484</v>
      </c>
      <c r="M440">
        <v>26263</v>
      </c>
    </row>
    <row r="441" spans="1:13" x14ac:dyDescent="0.3">
      <c r="A441" t="s">
        <v>572</v>
      </c>
      <c r="B441" t="s">
        <v>129</v>
      </c>
      <c r="C441" t="s">
        <v>127</v>
      </c>
      <c r="D441">
        <v>1971</v>
      </c>
      <c r="E441" t="s">
        <v>109</v>
      </c>
      <c r="F441">
        <v>245</v>
      </c>
      <c r="G441">
        <v>2003</v>
      </c>
      <c r="H441">
        <v>76581</v>
      </c>
      <c r="I441">
        <v>577</v>
      </c>
      <c r="J441">
        <v>4960388</v>
      </c>
      <c r="K441">
        <v>45184</v>
      </c>
      <c r="L441">
        <v>3024798</v>
      </c>
      <c r="M441">
        <v>16993</v>
      </c>
    </row>
    <row r="442" spans="1:13" x14ac:dyDescent="0.3">
      <c r="A442" t="s">
        <v>573</v>
      </c>
      <c r="B442" t="s">
        <v>134</v>
      </c>
      <c r="C442" t="s">
        <v>145</v>
      </c>
      <c r="D442">
        <v>2012</v>
      </c>
      <c r="E442" t="s">
        <v>124</v>
      </c>
      <c r="F442">
        <v>85</v>
      </c>
      <c r="G442">
        <v>2018</v>
      </c>
      <c r="H442">
        <v>44605</v>
      </c>
      <c r="I442">
        <v>1511</v>
      </c>
      <c r="J442">
        <v>6810164</v>
      </c>
      <c r="K442">
        <v>45329</v>
      </c>
      <c r="L442">
        <v>1868151</v>
      </c>
      <c r="M442">
        <v>7625</v>
      </c>
    </row>
    <row r="443" spans="1:13" x14ac:dyDescent="0.3">
      <c r="A443" t="s">
        <v>574</v>
      </c>
      <c r="B443" t="s">
        <v>129</v>
      </c>
      <c r="C443" t="s">
        <v>127</v>
      </c>
      <c r="D443">
        <v>1937</v>
      </c>
      <c r="E443" t="s">
        <v>112</v>
      </c>
      <c r="F443">
        <v>114</v>
      </c>
      <c r="G443">
        <v>2015</v>
      </c>
      <c r="H443">
        <v>43591</v>
      </c>
      <c r="I443">
        <v>1320</v>
      </c>
      <c r="J443">
        <v>4142431</v>
      </c>
      <c r="K443">
        <v>45436</v>
      </c>
      <c r="L443">
        <v>2930380</v>
      </c>
      <c r="M443">
        <v>20071</v>
      </c>
    </row>
    <row r="444" spans="1:13" x14ac:dyDescent="0.3">
      <c r="A444" t="s">
        <v>575</v>
      </c>
      <c r="B444" t="s">
        <v>153</v>
      </c>
      <c r="C444" t="s">
        <v>145</v>
      </c>
      <c r="D444">
        <v>1955</v>
      </c>
      <c r="E444" t="s">
        <v>124</v>
      </c>
      <c r="F444">
        <v>92</v>
      </c>
      <c r="H444">
        <v>35991</v>
      </c>
      <c r="I444">
        <v>682</v>
      </c>
      <c r="J444">
        <v>5597976</v>
      </c>
      <c r="K444">
        <v>45543</v>
      </c>
      <c r="L444">
        <v>2035615</v>
      </c>
      <c r="M444">
        <v>8774</v>
      </c>
    </row>
    <row r="445" spans="1:13" x14ac:dyDescent="0.3">
      <c r="A445" t="s">
        <v>576</v>
      </c>
      <c r="B445" t="s">
        <v>111</v>
      </c>
      <c r="C445" t="s">
        <v>101</v>
      </c>
      <c r="D445">
        <v>2023</v>
      </c>
      <c r="E445" t="s">
        <v>109</v>
      </c>
      <c r="F445">
        <v>153</v>
      </c>
      <c r="G445">
        <v>1986</v>
      </c>
      <c r="H445">
        <v>12156</v>
      </c>
      <c r="I445">
        <v>1164</v>
      </c>
      <c r="J445">
        <v>9237573</v>
      </c>
      <c r="K445">
        <v>45667</v>
      </c>
      <c r="L445">
        <v>469983</v>
      </c>
      <c r="M445">
        <v>8103</v>
      </c>
    </row>
    <row r="446" spans="1:13" x14ac:dyDescent="0.3">
      <c r="A446" t="s">
        <v>577</v>
      </c>
      <c r="B446" t="s">
        <v>149</v>
      </c>
      <c r="C446" t="s">
        <v>145</v>
      </c>
      <c r="D446">
        <v>1934</v>
      </c>
      <c r="E446" t="s">
        <v>112</v>
      </c>
      <c r="F446">
        <v>105</v>
      </c>
      <c r="G446">
        <v>2010</v>
      </c>
      <c r="H446">
        <v>26717</v>
      </c>
      <c r="I446">
        <v>1020</v>
      </c>
      <c r="J446">
        <v>7058639</v>
      </c>
      <c r="K446">
        <v>45455</v>
      </c>
      <c r="L446">
        <v>4158730</v>
      </c>
      <c r="M446">
        <v>8829</v>
      </c>
    </row>
    <row r="447" spans="1:13" x14ac:dyDescent="0.3">
      <c r="A447" t="s">
        <v>578</v>
      </c>
      <c r="B447" t="s">
        <v>137</v>
      </c>
      <c r="C447" t="s">
        <v>141</v>
      </c>
      <c r="D447">
        <v>1972</v>
      </c>
      <c r="E447" t="s">
        <v>109</v>
      </c>
      <c r="F447">
        <v>145</v>
      </c>
      <c r="H447">
        <v>65160</v>
      </c>
      <c r="I447">
        <v>308</v>
      </c>
      <c r="J447">
        <v>4433091</v>
      </c>
      <c r="K447">
        <v>45531</v>
      </c>
      <c r="L447">
        <v>9925409</v>
      </c>
      <c r="M447">
        <v>27802</v>
      </c>
    </row>
    <row r="448" spans="1:13" x14ac:dyDescent="0.3">
      <c r="A448" t="s">
        <v>579</v>
      </c>
      <c r="B448" t="s">
        <v>149</v>
      </c>
      <c r="C448" t="s">
        <v>141</v>
      </c>
      <c r="D448">
        <v>1985</v>
      </c>
      <c r="E448" t="s">
        <v>109</v>
      </c>
      <c r="F448">
        <v>71</v>
      </c>
      <c r="G448">
        <v>2016</v>
      </c>
      <c r="H448">
        <v>23090</v>
      </c>
      <c r="I448">
        <v>1016</v>
      </c>
      <c r="J448">
        <v>7705356</v>
      </c>
      <c r="K448">
        <v>45391</v>
      </c>
      <c r="L448">
        <v>5450298</v>
      </c>
      <c r="M448">
        <v>20882</v>
      </c>
    </row>
    <row r="449" spans="1:13" x14ac:dyDescent="0.3">
      <c r="A449" t="s">
        <v>580</v>
      </c>
      <c r="B449" t="s">
        <v>107</v>
      </c>
      <c r="C449" t="s">
        <v>127</v>
      </c>
      <c r="D449">
        <v>1968</v>
      </c>
      <c r="E449" t="s">
        <v>112</v>
      </c>
      <c r="F449">
        <v>158</v>
      </c>
      <c r="H449">
        <v>68931</v>
      </c>
      <c r="I449">
        <v>1122</v>
      </c>
      <c r="J449">
        <v>9571370</v>
      </c>
      <c r="K449">
        <v>45273</v>
      </c>
      <c r="L449">
        <v>3251673</v>
      </c>
      <c r="M449">
        <v>16505</v>
      </c>
    </row>
    <row r="450" spans="1:13" x14ac:dyDescent="0.3">
      <c r="A450" t="s">
        <v>581</v>
      </c>
      <c r="B450" t="s">
        <v>129</v>
      </c>
      <c r="C450" t="s">
        <v>135</v>
      </c>
      <c r="D450">
        <v>1941</v>
      </c>
      <c r="E450" t="s">
        <v>124</v>
      </c>
      <c r="F450">
        <v>242</v>
      </c>
      <c r="G450">
        <v>1996</v>
      </c>
      <c r="H450">
        <v>20142</v>
      </c>
      <c r="I450">
        <v>1676</v>
      </c>
      <c r="J450">
        <v>3478710</v>
      </c>
      <c r="K450">
        <v>45041</v>
      </c>
      <c r="L450">
        <v>1262041</v>
      </c>
      <c r="M450">
        <v>33211</v>
      </c>
    </row>
    <row r="451" spans="1:13" x14ac:dyDescent="0.3">
      <c r="A451" t="s">
        <v>582</v>
      </c>
      <c r="B451" t="s">
        <v>121</v>
      </c>
      <c r="C451" t="s">
        <v>170</v>
      </c>
      <c r="D451">
        <v>1962</v>
      </c>
      <c r="E451" t="s">
        <v>124</v>
      </c>
      <c r="F451">
        <v>224</v>
      </c>
      <c r="H451">
        <v>36718</v>
      </c>
      <c r="I451">
        <v>1023</v>
      </c>
      <c r="J451">
        <v>666166</v>
      </c>
      <c r="K451">
        <v>45077</v>
      </c>
      <c r="L451">
        <v>19254856</v>
      </c>
      <c r="M451">
        <v>41949</v>
      </c>
    </row>
    <row r="452" spans="1:13" x14ac:dyDescent="0.3">
      <c r="A452" t="s">
        <v>583</v>
      </c>
      <c r="B452" t="s">
        <v>111</v>
      </c>
      <c r="C452" t="s">
        <v>101</v>
      </c>
      <c r="D452">
        <v>1987</v>
      </c>
      <c r="E452" t="s">
        <v>102</v>
      </c>
      <c r="F452">
        <v>191</v>
      </c>
      <c r="G452">
        <v>2014</v>
      </c>
      <c r="H452">
        <v>25195</v>
      </c>
      <c r="I452">
        <v>870</v>
      </c>
      <c r="J452">
        <v>4717247</v>
      </c>
      <c r="K452">
        <v>45368</v>
      </c>
      <c r="L452">
        <v>1070083</v>
      </c>
      <c r="M452">
        <v>6646</v>
      </c>
    </row>
    <row r="453" spans="1:13" x14ac:dyDescent="0.3">
      <c r="A453" t="s">
        <v>584</v>
      </c>
      <c r="B453" t="s">
        <v>134</v>
      </c>
      <c r="C453" t="s">
        <v>105</v>
      </c>
      <c r="D453">
        <v>2023</v>
      </c>
      <c r="E453" t="s">
        <v>109</v>
      </c>
      <c r="F453">
        <v>72</v>
      </c>
      <c r="G453">
        <v>2018</v>
      </c>
      <c r="H453">
        <v>60305</v>
      </c>
      <c r="I453">
        <v>154</v>
      </c>
      <c r="J453">
        <v>5456024</v>
      </c>
      <c r="K453">
        <v>45660</v>
      </c>
      <c r="L453">
        <v>2657939</v>
      </c>
      <c r="M453">
        <v>21094</v>
      </c>
    </row>
    <row r="454" spans="1:13" x14ac:dyDescent="0.3">
      <c r="A454" t="s">
        <v>585</v>
      </c>
      <c r="B454" t="s">
        <v>100</v>
      </c>
      <c r="C454" t="s">
        <v>170</v>
      </c>
      <c r="D454">
        <v>1983</v>
      </c>
      <c r="E454" t="s">
        <v>102</v>
      </c>
      <c r="F454">
        <v>58</v>
      </c>
      <c r="G454">
        <v>1995</v>
      </c>
      <c r="H454">
        <v>96361</v>
      </c>
      <c r="I454">
        <v>795</v>
      </c>
      <c r="J454">
        <v>8618921</v>
      </c>
      <c r="K454">
        <v>45079</v>
      </c>
      <c r="L454">
        <v>2875072</v>
      </c>
      <c r="M454">
        <v>14896</v>
      </c>
    </row>
    <row r="455" spans="1:13" x14ac:dyDescent="0.3">
      <c r="A455" t="s">
        <v>586</v>
      </c>
      <c r="B455" t="s">
        <v>137</v>
      </c>
      <c r="C455" t="s">
        <v>170</v>
      </c>
      <c r="D455">
        <v>1951</v>
      </c>
      <c r="E455" t="s">
        <v>112</v>
      </c>
      <c r="F455">
        <v>133</v>
      </c>
      <c r="G455">
        <v>2006</v>
      </c>
      <c r="H455">
        <v>87483</v>
      </c>
      <c r="I455">
        <v>1751</v>
      </c>
      <c r="J455">
        <v>4111753</v>
      </c>
      <c r="K455">
        <v>45689</v>
      </c>
      <c r="L455">
        <v>1926323</v>
      </c>
      <c r="M455">
        <v>15049</v>
      </c>
    </row>
    <row r="456" spans="1:13" x14ac:dyDescent="0.3">
      <c r="A456" t="s">
        <v>587</v>
      </c>
      <c r="B456" t="s">
        <v>100</v>
      </c>
      <c r="C456" t="s">
        <v>127</v>
      </c>
      <c r="D456">
        <v>1994</v>
      </c>
      <c r="E456" t="s">
        <v>138</v>
      </c>
      <c r="F456">
        <v>57</v>
      </c>
      <c r="H456">
        <v>77300</v>
      </c>
      <c r="I456">
        <v>473</v>
      </c>
      <c r="J456">
        <v>1331000</v>
      </c>
      <c r="K456">
        <v>45146</v>
      </c>
      <c r="L456">
        <v>6652885</v>
      </c>
      <c r="M456">
        <v>18227</v>
      </c>
    </row>
    <row r="457" spans="1:13" x14ac:dyDescent="0.3">
      <c r="A457" t="s">
        <v>588</v>
      </c>
      <c r="B457" t="s">
        <v>129</v>
      </c>
      <c r="C457" t="s">
        <v>127</v>
      </c>
      <c r="D457">
        <v>2009</v>
      </c>
      <c r="E457" t="s">
        <v>109</v>
      </c>
      <c r="F457">
        <v>111</v>
      </c>
      <c r="G457">
        <v>1997</v>
      </c>
      <c r="H457">
        <v>95602</v>
      </c>
      <c r="I457">
        <v>1188</v>
      </c>
      <c r="J457">
        <v>3981065</v>
      </c>
      <c r="K457">
        <v>45258</v>
      </c>
      <c r="L457">
        <v>5771417</v>
      </c>
      <c r="M457">
        <v>17649</v>
      </c>
    </row>
    <row r="458" spans="1:13" x14ac:dyDescent="0.3">
      <c r="A458" t="s">
        <v>589</v>
      </c>
      <c r="B458" t="s">
        <v>149</v>
      </c>
      <c r="C458" t="s">
        <v>135</v>
      </c>
      <c r="D458">
        <v>2013</v>
      </c>
      <c r="E458" t="s">
        <v>138</v>
      </c>
      <c r="F458">
        <v>248</v>
      </c>
      <c r="H458">
        <v>19117</v>
      </c>
      <c r="I458">
        <v>1469</v>
      </c>
      <c r="J458">
        <v>3973641</v>
      </c>
      <c r="K458">
        <v>45384</v>
      </c>
      <c r="L458">
        <v>16258190</v>
      </c>
      <c r="M458">
        <v>34739</v>
      </c>
    </row>
    <row r="459" spans="1:13" x14ac:dyDescent="0.3">
      <c r="A459" t="s">
        <v>590</v>
      </c>
      <c r="B459" t="s">
        <v>147</v>
      </c>
      <c r="C459" t="s">
        <v>115</v>
      </c>
      <c r="D459">
        <v>1920</v>
      </c>
      <c r="E459" t="s">
        <v>109</v>
      </c>
      <c r="F459">
        <v>148</v>
      </c>
      <c r="H459">
        <v>76621</v>
      </c>
      <c r="I459">
        <v>926</v>
      </c>
      <c r="J459">
        <v>9407495</v>
      </c>
      <c r="K459">
        <v>45215</v>
      </c>
      <c r="L459">
        <v>3696554</v>
      </c>
      <c r="M459">
        <v>21491</v>
      </c>
    </row>
    <row r="460" spans="1:13" x14ac:dyDescent="0.3">
      <c r="A460" t="s">
        <v>591</v>
      </c>
      <c r="B460" t="s">
        <v>132</v>
      </c>
      <c r="C460" t="s">
        <v>145</v>
      </c>
      <c r="D460">
        <v>1909</v>
      </c>
      <c r="E460" t="s">
        <v>109</v>
      </c>
      <c r="F460">
        <v>220</v>
      </c>
      <c r="H460">
        <v>52005</v>
      </c>
      <c r="I460">
        <v>1959</v>
      </c>
      <c r="J460">
        <v>6054155</v>
      </c>
      <c r="K460">
        <v>45459</v>
      </c>
      <c r="L460">
        <v>2801400</v>
      </c>
      <c r="M460">
        <v>8978</v>
      </c>
    </row>
    <row r="461" spans="1:13" x14ac:dyDescent="0.3">
      <c r="A461" t="s">
        <v>592</v>
      </c>
      <c r="B461" t="s">
        <v>153</v>
      </c>
      <c r="C461" t="s">
        <v>108</v>
      </c>
      <c r="D461">
        <v>1976</v>
      </c>
      <c r="E461" t="s">
        <v>112</v>
      </c>
      <c r="F461">
        <v>121</v>
      </c>
      <c r="H461">
        <v>41256</v>
      </c>
      <c r="I461">
        <v>1179</v>
      </c>
      <c r="J461">
        <v>5594406</v>
      </c>
      <c r="K461">
        <v>45712</v>
      </c>
      <c r="L461">
        <v>662118</v>
      </c>
      <c r="M461">
        <v>1747</v>
      </c>
    </row>
    <row r="462" spans="1:13" x14ac:dyDescent="0.3">
      <c r="A462" t="s">
        <v>593</v>
      </c>
      <c r="B462" t="s">
        <v>134</v>
      </c>
      <c r="C462" t="s">
        <v>108</v>
      </c>
      <c r="D462">
        <v>1979</v>
      </c>
      <c r="E462" t="s">
        <v>112</v>
      </c>
      <c r="F462">
        <v>59</v>
      </c>
      <c r="G462">
        <v>2018</v>
      </c>
      <c r="H462">
        <v>78562</v>
      </c>
      <c r="I462">
        <v>1522</v>
      </c>
      <c r="J462">
        <v>6204858</v>
      </c>
      <c r="K462">
        <v>45544</v>
      </c>
      <c r="L462">
        <v>268875</v>
      </c>
      <c r="M462">
        <v>1469</v>
      </c>
    </row>
    <row r="463" spans="1:13" x14ac:dyDescent="0.3">
      <c r="A463" t="s">
        <v>594</v>
      </c>
      <c r="B463" t="s">
        <v>149</v>
      </c>
      <c r="C463" t="s">
        <v>108</v>
      </c>
      <c r="D463">
        <v>1970</v>
      </c>
      <c r="E463" t="s">
        <v>109</v>
      </c>
      <c r="F463">
        <v>76</v>
      </c>
      <c r="G463">
        <v>2017</v>
      </c>
      <c r="H463">
        <v>74867</v>
      </c>
      <c r="I463">
        <v>1221</v>
      </c>
      <c r="J463">
        <v>629258</v>
      </c>
      <c r="K463">
        <v>45714</v>
      </c>
      <c r="L463">
        <v>649299</v>
      </c>
      <c r="M463">
        <v>1439</v>
      </c>
    </row>
    <row r="464" spans="1:13" x14ac:dyDescent="0.3">
      <c r="A464" t="s">
        <v>595</v>
      </c>
      <c r="B464" t="s">
        <v>134</v>
      </c>
      <c r="C464" t="s">
        <v>141</v>
      </c>
      <c r="D464">
        <v>1995</v>
      </c>
      <c r="E464" t="s">
        <v>102</v>
      </c>
      <c r="F464">
        <v>184</v>
      </c>
      <c r="G464">
        <v>1993</v>
      </c>
      <c r="H464">
        <v>61576</v>
      </c>
      <c r="I464">
        <v>917</v>
      </c>
      <c r="J464">
        <v>3411281</v>
      </c>
      <c r="K464">
        <v>45452</v>
      </c>
      <c r="L464">
        <v>11365699</v>
      </c>
      <c r="M464">
        <v>28132</v>
      </c>
    </row>
    <row r="465" spans="1:13" x14ac:dyDescent="0.3">
      <c r="A465" t="s">
        <v>596</v>
      </c>
      <c r="B465" t="s">
        <v>134</v>
      </c>
      <c r="C465" t="s">
        <v>108</v>
      </c>
      <c r="D465">
        <v>1926</v>
      </c>
      <c r="E465" t="s">
        <v>124</v>
      </c>
      <c r="F465">
        <v>97</v>
      </c>
      <c r="H465">
        <v>91270</v>
      </c>
      <c r="I465">
        <v>177</v>
      </c>
      <c r="J465">
        <v>1337176</v>
      </c>
      <c r="K465">
        <v>45433</v>
      </c>
      <c r="L465">
        <v>281527</v>
      </c>
      <c r="M465">
        <v>1245</v>
      </c>
    </row>
    <row r="466" spans="1:13" x14ac:dyDescent="0.3">
      <c r="A466" t="s">
        <v>597</v>
      </c>
      <c r="B466" t="s">
        <v>114</v>
      </c>
      <c r="C466" t="s">
        <v>108</v>
      </c>
      <c r="D466">
        <v>1975</v>
      </c>
      <c r="E466" t="s">
        <v>112</v>
      </c>
      <c r="F466">
        <v>51</v>
      </c>
      <c r="H466">
        <v>67987</v>
      </c>
      <c r="I466">
        <v>1389</v>
      </c>
      <c r="J466">
        <v>2202946</v>
      </c>
      <c r="K466">
        <v>45570</v>
      </c>
      <c r="L466">
        <v>667719</v>
      </c>
      <c r="M466">
        <v>1423</v>
      </c>
    </row>
    <row r="467" spans="1:13" x14ac:dyDescent="0.3">
      <c r="A467" t="s">
        <v>598</v>
      </c>
      <c r="B467" t="s">
        <v>107</v>
      </c>
      <c r="C467" t="s">
        <v>127</v>
      </c>
      <c r="D467">
        <v>1978</v>
      </c>
      <c r="E467" t="s">
        <v>102</v>
      </c>
      <c r="F467">
        <v>203</v>
      </c>
      <c r="G467">
        <v>1985</v>
      </c>
      <c r="H467">
        <v>81560</v>
      </c>
      <c r="I467">
        <v>1031</v>
      </c>
      <c r="J467">
        <v>4906408</v>
      </c>
      <c r="K467">
        <v>45642</v>
      </c>
      <c r="L467">
        <v>5569958</v>
      </c>
      <c r="M467">
        <v>18881</v>
      </c>
    </row>
    <row r="468" spans="1:13" x14ac:dyDescent="0.3">
      <c r="A468" t="s">
        <v>599</v>
      </c>
      <c r="B468" t="s">
        <v>118</v>
      </c>
      <c r="C468" t="s">
        <v>127</v>
      </c>
      <c r="D468">
        <v>1991</v>
      </c>
      <c r="E468" t="s">
        <v>109</v>
      </c>
      <c r="F468">
        <v>153</v>
      </c>
      <c r="G468">
        <v>2011</v>
      </c>
      <c r="H468">
        <v>60857</v>
      </c>
      <c r="I468">
        <v>1177</v>
      </c>
      <c r="J468">
        <v>3693844</v>
      </c>
      <c r="K468">
        <v>45620</v>
      </c>
      <c r="L468">
        <v>12280110</v>
      </c>
      <c r="M468">
        <v>32146</v>
      </c>
    </row>
    <row r="469" spans="1:13" x14ac:dyDescent="0.3">
      <c r="A469" t="s">
        <v>600</v>
      </c>
      <c r="B469" t="s">
        <v>147</v>
      </c>
      <c r="C469" t="s">
        <v>127</v>
      </c>
      <c r="D469">
        <v>1951</v>
      </c>
      <c r="E469" t="s">
        <v>124</v>
      </c>
      <c r="F469">
        <v>188</v>
      </c>
      <c r="H469">
        <v>24238</v>
      </c>
      <c r="I469">
        <v>1782</v>
      </c>
      <c r="J469">
        <v>6017798</v>
      </c>
      <c r="K469">
        <v>45319</v>
      </c>
      <c r="L469">
        <v>681076</v>
      </c>
      <c r="M469">
        <v>17463</v>
      </c>
    </row>
    <row r="470" spans="1:13" x14ac:dyDescent="0.3">
      <c r="A470" t="s">
        <v>601</v>
      </c>
      <c r="B470" t="s">
        <v>100</v>
      </c>
      <c r="C470" t="s">
        <v>135</v>
      </c>
      <c r="D470">
        <v>2015</v>
      </c>
      <c r="E470" t="s">
        <v>124</v>
      </c>
      <c r="F470">
        <v>74</v>
      </c>
      <c r="H470">
        <v>33377</v>
      </c>
      <c r="I470">
        <v>1934</v>
      </c>
      <c r="J470">
        <v>6280849</v>
      </c>
      <c r="K470">
        <v>45699</v>
      </c>
      <c r="L470">
        <v>3043281</v>
      </c>
      <c r="M470">
        <v>35803</v>
      </c>
    </row>
    <row r="471" spans="1:13" x14ac:dyDescent="0.3">
      <c r="A471" t="s">
        <v>602</v>
      </c>
      <c r="B471" t="s">
        <v>111</v>
      </c>
      <c r="C471" t="s">
        <v>141</v>
      </c>
      <c r="D471">
        <v>1935</v>
      </c>
      <c r="E471" t="s">
        <v>102</v>
      </c>
      <c r="F471">
        <v>126</v>
      </c>
      <c r="G471">
        <v>2000</v>
      </c>
      <c r="H471">
        <v>12573</v>
      </c>
      <c r="I471">
        <v>733</v>
      </c>
      <c r="J471">
        <v>2278128</v>
      </c>
      <c r="K471">
        <v>45018</v>
      </c>
      <c r="L471">
        <v>7609416</v>
      </c>
      <c r="M471">
        <v>38047</v>
      </c>
    </row>
    <row r="472" spans="1:13" x14ac:dyDescent="0.3">
      <c r="A472" t="s">
        <v>603</v>
      </c>
      <c r="B472" t="s">
        <v>107</v>
      </c>
      <c r="C472" t="s">
        <v>170</v>
      </c>
      <c r="D472">
        <v>2003</v>
      </c>
      <c r="E472" t="s">
        <v>112</v>
      </c>
      <c r="F472">
        <v>90</v>
      </c>
      <c r="G472">
        <v>2013</v>
      </c>
      <c r="H472">
        <v>64826</v>
      </c>
      <c r="I472">
        <v>1652</v>
      </c>
      <c r="J472">
        <v>2161509</v>
      </c>
      <c r="K472">
        <v>45022</v>
      </c>
      <c r="L472">
        <v>7502723</v>
      </c>
      <c r="M472">
        <v>17287</v>
      </c>
    </row>
    <row r="473" spans="1:13" x14ac:dyDescent="0.3">
      <c r="A473" t="s">
        <v>604</v>
      </c>
      <c r="B473" t="s">
        <v>153</v>
      </c>
      <c r="C473" t="s">
        <v>101</v>
      </c>
      <c r="D473">
        <v>2013</v>
      </c>
      <c r="E473" t="s">
        <v>109</v>
      </c>
      <c r="F473">
        <v>220</v>
      </c>
      <c r="G473">
        <v>1996</v>
      </c>
      <c r="H473">
        <v>80874</v>
      </c>
      <c r="I473">
        <v>1465</v>
      </c>
      <c r="J473">
        <v>6174668</v>
      </c>
      <c r="K473">
        <v>45060</v>
      </c>
      <c r="L473">
        <v>2158884</v>
      </c>
      <c r="M473">
        <v>6919</v>
      </c>
    </row>
    <row r="474" spans="1:13" x14ac:dyDescent="0.3">
      <c r="A474" t="s">
        <v>605</v>
      </c>
      <c r="B474" t="s">
        <v>149</v>
      </c>
      <c r="C474" t="s">
        <v>115</v>
      </c>
      <c r="D474">
        <v>2006</v>
      </c>
      <c r="E474" t="s">
        <v>124</v>
      </c>
      <c r="F474">
        <v>144</v>
      </c>
      <c r="H474">
        <v>99892</v>
      </c>
      <c r="I474">
        <v>1309</v>
      </c>
      <c r="J474">
        <v>4142402</v>
      </c>
      <c r="K474">
        <v>45163</v>
      </c>
      <c r="L474">
        <v>679119</v>
      </c>
      <c r="M474">
        <v>19974</v>
      </c>
    </row>
    <row r="475" spans="1:13" x14ac:dyDescent="0.3">
      <c r="A475" t="s">
        <v>606</v>
      </c>
      <c r="B475" t="s">
        <v>129</v>
      </c>
      <c r="C475" t="s">
        <v>108</v>
      </c>
      <c r="D475">
        <v>2002</v>
      </c>
      <c r="E475" t="s">
        <v>109</v>
      </c>
      <c r="F475">
        <v>141</v>
      </c>
      <c r="H475">
        <v>37881</v>
      </c>
      <c r="I475">
        <v>1489</v>
      </c>
      <c r="J475">
        <v>6007969</v>
      </c>
      <c r="K475">
        <v>45612</v>
      </c>
      <c r="L475">
        <v>520691</v>
      </c>
      <c r="M475">
        <v>1674</v>
      </c>
    </row>
    <row r="476" spans="1:13" x14ac:dyDescent="0.3">
      <c r="A476" t="s">
        <v>607</v>
      </c>
      <c r="B476" t="s">
        <v>126</v>
      </c>
      <c r="C476" t="s">
        <v>115</v>
      </c>
      <c r="D476">
        <v>1964</v>
      </c>
      <c r="E476" t="s">
        <v>109</v>
      </c>
      <c r="F476">
        <v>100</v>
      </c>
      <c r="H476">
        <v>22227</v>
      </c>
      <c r="I476">
        <v>593</v>
      </c>
      <c r="J476">
        <v>9088444</v>
      </c>
      <c r="K476">
        <v>45456</v>
      </c>
      <c r="L476">
        <v>11880562</v>
      </c>
      <c r="M476">
        <v>23761</v>
      </c>
    </row>
    <row r="477" spans="1:13" x14ac:dyDescent="0.3">
      <c r="A477" t="s">
        <v>608</v>
      </c>
      <c r="B477" t="s">
        <v>126</v>
      </c>
      <c r="C477" t="s">
        <v>145</v>
      </c>
      <c r="D477">
        <v>1996</v>
      </c>
      <c r="E477" t="s">
        <v>116</v>
      </c>
      <c r="F477">
        <v>86</v>
      </c>
      <c r="G477">
        <v>1985</v>
      </c>
      <c r="H477">
        <v>38761</v>
      </c>
      <c r="I477">
        <v>1595</v>
      </c>
      <c r="J477">
        <v>6628626</v>
      </c>
      <c r="K477">
        <v>45307</v>
      </c>
      <c r="L477">
        <v>858700</v>
      </c>
      <c r="M477">
        <v>9541</v>
      </c>
    </row>
    <row r="478" spans="1:13" x14ac:dyDescent="0.3">
      <c r="A478" t="s">
        <v>609</v>
      </c>
      <c r="B478" t="s">
        <v>121</v>
      </c>
      <c r="C478" t="s">
        <v>145</v>
      </c>
      <c r="D478">
        <v>1910</v>
      </c>
      <c r="E478" t="s">
        <v>102</v>
      </c>
      <c r="F478">
        <v>102</v>
      </c>
      <c r="G478">
        <v>2021</v>
      </c>
      <c r="H478">
        <v>35324</v>
      </c>
      <c r="I478">
        <v>1062</v>
      </c>
      <c r="J478">
        <v>1742469</v>
      </c>
      <c r="K478">
        <v>45617</v>
      </c>
      <c r="L478">
        <v>3518249</v>
      </c>
      <c r="M478">
        <v>14129</v>
      </c>
    </row>
    <row r="479" spans="1:13" x14ac:dyDescent="0.3">
      <c r="A479" t="s">
        <v>610</v>
      </c>
      <c r="B479" t="s">
        <v>137</v>
      </c>
      <c r="C479" t="s">
        <v>127</v>
      </c>
      <c r="D479">
        <v>1907</v>
      </c>
      <c r="E479" t="s">
        <v>138</v>
      </c>
      <c r="F479">
        <v>184</v>
      </c>
      <c r="H479">
        <v>43348</v>
      </c>
      <c r="I479">
        <v>1073</v>
      </c>
      <c r="J479">
        <v>7764166</v>
      </c>
      <c r="K479">
        <v>44992</v>
      </c>
      <c r="L479">
        <v>6402957</v>
      </c>
      <c r="M479">
        <v>21343</v>
      </c>
    </row>
    <row r="480" spans="1:13" x14ac:dyDescent="0.3">
      <c r="A480" t="s">
        <v>611</v>
      </c>
      <c r="B480" t="s">
        <v>121</v>
      </c>
      <c r="C480" t="s">
        <v>141</v>
      </c>
      <c r="D480">
        <v>1937</v>
      </c>
      <c r="E480" t="s">
        <v>119</v>
      </c>
      <c r="F480">
        <v>219</v>
      </c>
      <c r="H480">
        <v>82778</v>
      </c>
      <c r="I480">
        <v>1335</v>
      </c>
      <c r="J480">
        <v>6908916</v>
      </c>
      <c r="K480">
        <v>45294</v>
      </c>
      <c r="L480">
        <v>28962534</v>
      </c>
      <c r="M480">
        <v>66427</v>
      </c>
    </row>
    <row r="481" spans="1:13" x14ac:dyDescent="0.3">
      <c r="A481" t="s">
        <v>612</v>
      </c>
      <c r="B481" t="s">
        <v>114</v>
      </c>
      <c r="C481" t="s">
        <v>135</v>
      </c>
      <c r="D481">
        <v>2001</v>
      </c>
      <c r="E481" t="s">
        <v>102</v>
      </c>
      <c r="F481">
        <v>141</v>
      </c>
      <c r="H481">
        <v>97665</v>
      </c>
      <c r="I481">
        <v>778</v>
      </c>
      <c r="J481">
        <v>7578071</v>
      </c>
      <c r="K481">
        <v>45392</v>
      </c>
      <c r="L481">
        <v>15231015</v>
      </c>
      <c r="M481">
        <v>35753</v>
      </c>
    </row>
    <row r="482" spans="1:13" x14ac:dyDescent="0.3">
      <c r="A482" t="s">
        <v>613</v>
      </c>
      <c r="B482" t="s">
        <v>129</v>
      </c>
      <c r="C482" t="s">
        <v>141</v>
      </c>
      <c r="D482">
        <v>2005</v>
      </c>
      <c r="E482" t="s">
        <v>102</v>
      </c>
      <c r="F482">
        <v>235</v>
      </c>
      <c r="G482">
        <v>2001</v>
      </c>
      <c r="H482">
        <v>95856</v>
      </c>
      <c r="I482">
        <v>1304</v>
      </c>
      <c r="J482">
        <v>6970455</v>
      </c>
      <c r="K482">
        <v>45201</v>
      </c>
      <c r="L482">
        <v>7496873</v>
      </c>
      <c r="M482">
        <v>23067</v>
      </c>
    </row>
    <row r="483" spans="1:13" x14ac:dyDescent="0.3">
      <c r="A483" t="s">
        <v>614</v>
      </c>
      <c r="B483" t="s">
        <v>123</v>
      </c>
      <c r="C483" t="s">
        <v>105</v>
      </c>
      <c r="D483">
        <v>1976</v>
      </c>
      <c r="E483" t="s">
        <v>112</v>
      </c>
      <c r="F483">
        <v>148</v>
      </c>
      <c r="G483">
        <v>2015</v>
      </c>
      <c r="H483">
        <v>41414</v>
      </c>
      <c r="I483">
        <v>653</v>
      </c>
      <c r="J483">
        <v>6955995</v>
      </c>
      <c r="K483">
        <v>45497</v>
      </c>
      <c r="L483">
        <v>6882971</v>
      </c>
      <c r="M483">
        <v>18018</v>
      </c>
    </row>
    <row r="484" spans="1:13" x14ac:dyDescent="0.3">
      <c r="A484" t="s">
        <v>615</v>
      </c>
      <c r="B484" t="s">
        <v>149</v>
      </c>
      <c r="C484" t="s">
        <v>170</v>
      </c>
      <c r="D484">
        <v>1902</v>
      </c>
      <c r="E484" t="s">
        <v>109</v>
      </c>
      <c r="F484">
        <v>78</v>
      </c>
      <c r="G484">
        <v>2020</v>
      </c>
      <c r="H484">
        <v>46394</v>
      </c>
      <c r="I484">
        <v>776</v>
      </c>
      <c r="J484">
        <v>7976423</v>
      </c>
      <c r="K484">
        <v>45693</v>
      </c>
      <c r="L484">
        <v>6057659</v>
      </c>
      <c r="M484">
        <v>16780</v>
      </c>
    </row>
    <row r="485" spans="1:13" x14ac:dyDescent="0.3">
      <c r="A485" t="s">
        <v>616</v>
      </c>
      <c r="B485" t="s">
        <v>129</v>
      </c>
      <c r="C485" t="s">
        <v>135</v>
      </c>
      <c r="D485">
        <v>1984</v>
      </c>
      <c r="E485" t="s">
        <v>124</v>
      </c>
      <c r="F485">
        <v>207</v>
      </c>
      <c r="G485">
        <v>2018</v>
      </c>
      <c r="H485">
        <v>88333</v>
      </c>
      <c r="I485">
        <v>1481</v>
      </c>
      <c r="J485">
        <v>7587064</v>
      </c>
      <c r="K485">
        <v>45026</v>
      </c>
      <c r="L485">
        <v>1063280</v>
      </c>
      <c r="M485">
        <v>29535</v>
      </c>
    </row>
    <row r="486" spans="1:13" x14ac:dyDescent="0.3">
      <c r="A486" t="s">
        <v>617</v>
      </c>
      <c r="B486" t="s">
        <v>121</v>
      </c>
      <c r="C486" t="s">
        <v>127</v>
      </c>
      <c r="D486">
        <v>1959</v>
      </c>
      <c r="E486" t="s">
        <v>138</v>
      </c>
      <c r="F486">
        <v>201</v>
      </c>
      <c r="G486">
        <v>2023</v>
      </c>
      <c r="H486">
        <v>85730</v>
      </c>
      <c r="I486">
        <v>1885</v>
      </c>
      <c r="J486">
        <v>2671083</v>
      </c>
      <c r="K486">
        <v>45024</v>
      </c>
      <c r="L486">
        <v>8589871</v>
      </c>
      <c r="M486">
        <v>51130</v>
      </c>
    </row>
    <row r="487" spans="1:13" x14ac:dyDescent="0.3">
      <c r="A487" t="s">
        <v>618</v>
      </c>
      <c r="B487" t="s">
        <v>134</v>
      </c>
      <c r="C487" t="s">
        <v>108</v>
      </c>
      <c r="D487">
        <v>1982</v>
      </c>
      <c r="E487" t="s">
        <v>109</v>
      </c>
      <c r="F487">
        <v>142</v>
      </c>
      <c r="G487">
        <v>1988</v>
      </c>
      <c r="H487">
        <v>71737</v>
      </c>
      <c r="I487">
        <v>234</v>
      </c>
      <c r="J487">
        <v>4821838</v>
      </c>
      <c r="K487">
        <v>45385</v>
      </c>
      <c r="L487">
        <v>249432</v>
      </c>
      <c r="M487">
        <v>1588</v>
      </c>
    </row>
    <row r="488" spans="1:13" x14ac:dyDescent="0.3">
      <c r="A488" t="s">
        <v>619</v>
      </c>
      <c r="B488" t="s">
        <v>104</v>
      </c>
      <c r="C488" t="s">
        <v>127</v>
      </c>
      <c r="D488">
        <v>2005</v>
      </c>
      <c r="E488" t="s">
        <v>116</v>
      </c>
      <c r="F488">
        <v>176</v>
      </c>
      <c r="H488">
        <v>83168</v>
      </c>
      <c r="I488">
        <v>1160</v>
      </c>
      <c r="J488">
        <v>4364339</v>
      </c>
      <c r="K488">
        <v>45708</v>
      </c>
      <c r="L488">
        <v>3640858</v>
      </c>
      <c r="M488">
        <v>16701</v>
      </c>
    </row>
    <row r="489" spans="1:13" x14ac:dyDescent="0.3">
      <c r="A489" t="s">
        <v>620</v>
      </c>
      <c r="B489" t="s">
        <v>153</v>
      </c>
      <c r="C489" t="s">
        <v>135</v>
      </c>
      <c r="D489">
        <v>2004</v>
      </c>
      <c r="E489" t="s">
        <v>119</v>
      </c>
      <c r="F489">
        <v>102</v>
      </c>
      <c r="G489">
        <v>1985</v>
      </c>
      <c r="H489">
        <v>57181</v>
      </c>
      <c r="I489">
        <v>1627</v>
      </c>
      <c r="J489">
        <v>2706061</v>
      </c>
      <c r="K489">
        <v>45034</v>
      </c>
      <c r="L489">
        <v>10582132</v>
      </c>
      <c r="M489">
        <v>34246</v>
      </c>
    </row>
    <row r="490" spans="1:13" x14ac:dyDescent="0.3">
      <c r="A490" t="s">
        <v>621</v>
      </c>
      <c r="B490" t="s">
        <v>107</v>
      </c>
      <c r="C490" t="s">
        <v>105</v>
      </c>
      <c r="D490">
        <v>1973</v>
      </c>
      <c r="E490" t="s">
        <v>116</v>
      </c>
      <c r="F490">
        <v>104</v>
      </c>
      <c r="G490">
        <v>1997</v>
      </c>
      <c r="H490">
        <v>74069</v>
      </c>
      <c r="I490">
        <v>1961</v>
      </c>
      <c r="J490">
        <v>9756327</v>
      </c>
      <c r="K490">
        <v>45577</v>
      </c>
      <c r="L490">
        <v>4950257</v>
      </c>
      <c r="M490">
        <v>17369</v>
      </c>
    </row>
    <row r="491" spans="1:13" x14ac:dyDescent="0.3">
      <c r="A491" t="s">
        <v>622</v>
      </c>
      <c r="B491" t="s">
        <v>104</v>
      </c>
      <c r="C491" t="s">
        <v>105</v>
      </c>
      <c r="D491">
        <v>1994</v>
      </c>
      <c r="E491" t="s">
        <v>116</v>
      </c>
      <c r="F491">
        <v>133</v>
      </c>
      <c r="G491">
        <v>2021</v>
      </c>
      <c r="H491">
        <v>24989</v>
      </c>
      <c r="I491">
        <v>619</v>
      </c>
      <c r="J491">
        <v>2516981</v>
      </c>
      <c r="K491">
        <v>45477</v>
      </c>
      <c r="L491">
        <v>6291348</v>
      </c>
      <c r="M491">
        <v>20763</v>
      </c>
    </row>
    <row r="492" spans="1:13" x14ac:dyDescent="0.3">
      <c r="A492" t="s">
        <v>623</v>
      </c>
      <c r="B492" t="s">
        <v>100</v>
      </c>
      <c r="C492" t="s">
        <v>108</v>
      </c>
      <c r="D492">
        <v>1985</v>
      </c>
      <c r="E492" t="s">
        <v>112</v>
      </c>
      <c r="F492">
        <v>74</v>
      </c>
      <c r="G492">
        <v>1994</v>
      </c>
      <c r="H492">
        <v>26188</v>
      </c>
      <c r="I492">
        <v>386</v>
      </c>
      <c r="J492">
        <v>5042599</v>
      </c>
      <c r="K492">
        <v>45136</v>
      </c>
      <c r="L492">
        <v>420798</v>
      </c>
      <c r="M492">
        <v>1370</v>
      </c>
    </row>
    <row r="493" spans="1:13" x14ac:dyDescent="0.3">
      <c r="A493" t="s">
        <v>624</v>
      </c>
      <c r="B493" t="s">
        <v>149</v>
      </c>
      <c r="C493" t="s">
        <v>141</v>
      </c>
      <c r="D493">
        <v>1910</v>
      </c>
      <c r="E493" t="s">
        <v>124</v>
      </c>
      <c r="F493">
        <v>97</v>
      </c>
      <c r="G493">
        <v>2003</v>
      </c>
      <c r="H493">
        <v>58910</v>
      </c>
      <c r="I493">
        <v>1365</v>
      </c>
      <c r="J493">
        <v>1550843</v>
      </c>
      <c r="K493">
        <v>45009</v>
      </c>
      <c r="L493">
        <v>5574321</v>
      </c>
      <c r="M493">
        <v>20051</v>
      </c>
    </row>
    <row r="494" spans="1:13" x14ac:dyDescent="0.3">
      <c r="A494" t="s">
        <v>625</v>
      </c>
      <c r="B494" t="s">
        <v>111</v>
      </c>
      <c r="C494" t="s">
        <v>145</v>
      </c>
      <c r="D494">
        <v>2002</v>
      </c>
      <c r="E494" t="s">
        <v>124</v>
      </c>
      <c r="F494">
        <v>250</v>
      </c>
      <c r="H494">
        <v>10071</v>
      </c>
      <c r="I494">
        <v>853</v>
      </c>
      <c r="J494">
        <v>7240145</v>
      </c>
      <c r="K494">
        <v>45613</v>
      </c>
      <c r="L494">
        <v>3511121</v>
      </c>
      <c r="M494">
        <v>10704</v>
      </c>
    </row>
    <row r="495" spans="1:13" x14ac:dyDescent="0.3">
      <c r="A495" t="s">
        <v>626</v>
      </c>
      <c r="B495" t="s">
        <v>144</v>
      </c>
      <c r="C495" t="s">
        <v>145</v>
      </c>
      <c r="D495">
        <v>2013</v>
      </c>
      <c r="E495" t="s">
        <v>109</v>
      </c>
      <c r="F495">
        <v>208</v>
      </c>
      <c r="H495">
        <v>69779</v>
      </c>
      <c r="I495">
        <v>300</v>
      </c>
      <c r="J495">
        <v>7546804</v>
      </c>
      <c r="K495">
        <v>45628</v>
      </c>
      <c r="L495">
        <v>890397</v>
      </c>
      <c r="M495">
        <v>6405</v>
      </c>
    </row>
    <row r="496" spans="1:13" x14ac:dyDescent="0.3">
      <c r="A496" t="s">
        <v>627</v>
      </c>
      <c r="B496" t="s">
        <v>111</v>
      </c>
      <c r="C496" t="s">
        <v>170</v>
      </c>
      <c r="D496">
        <v>1918</v>
      </c>
      <c r="E496" t="s">
        <v>138</v>
      </c>
      <c r="F496">
        <v>243</v>
      </c>
      <c r="G496">
        <v>2012</v>
      </c>
      <c r="H496">
        <v>96858</v>
      </c>
      <c r="I496">
        <v>1101</v>
      </c>
      <c r="J496">
        <v>2616681</v>
      </c>
      <c r="K496">
        <v>45008</v>
      </c>
      <c r="L496">
        <v>2420346</v>
      </c>
      <c r="M496">
        <v>19209</v>
      </c>
    </row>
    <row r="497" spans="1:13" x14ac:dyDescent="0.3">
      <c r="A497" t="s">
        <v>628</v>
      </c>
      <c r="B497" t="s">
        <v>123</v>
      </c>
      <c r="C497" t="s">
        <v>101</v>
      </c>
      <c r="D497">
        <v>1900</v>
      </c>
      <c r="E497" t="s">
        <v>102</v>
      </c>
      <c r="F497">
        <v>243</v>
      </c>
      <c r="G497">
        <v>1990</v>
      </c>
      <c r="H497">
        <v>11278</v>
      </c>
      <c r="I497">
        <v>1624</v>
      </c>
      <c r="J497">
        <v>2159990</v>
      </c>
      <c r="K497">
        <v>45030</v>
      </c>
      <c r="L497">
        <v>1383266</v>
      </c>
      <c r="M497">
        <v>7057</v>
      </c>
    </row>
    <row r="498" spans="1:13" x14ac:dyDescent="0.3">
      <c r="A498" t="s">
        <v>629</v>
      </c>
      <c r="B498" t="s">
        <v>121</v>
      </c>
      <c r="C498" t="s">
        <v>127</v>
      </c>
      <c r="D498">
        <v>1961</v>
      </c>
      <c r="E498" t="s">
        <v>124</v>
      </c>
      <c r="F498">
        <v>101</v>
      </c>
      <c r="G498">
        <v>1998</v>
      </c>
      <c r="H498">
        <v>89067</v>
      </c>
      <c r="I498">
        <v>1712</v>
      </c>
      <c r="J498">
        <v>7199273</v>
      </c>
      <c r="K498">
        <v>45300</v>
      </c>
      <c r="L498">
        <v>16894549</v>
      </c>
      <c r="M498">
        <v>42342</v>
      </c>
    </row>
    <row r="499" spans="1:13" x14ac:dyDescent="0.3">
      <c r="A499" t="s">
        <v>630</v>
      </c>
      <c r="B499" t="s">
        <v>149</v>
      </c>
      <c r="C499" t="s">
        <v>127</v>
      </c>
      <c r="D499">
        <v>2019</v>
      </c>
      <c r="E499" t="s">
        <v>124</v>
      </c>
      <c r="F499">
        <v>154</v>
      </c>
      <c r="G499">
        <v>2005</v>
      </c>
      <c r="H499">
        <v>56331</v>
      </c>
      <c r="I499">
        <v>541</v>
      </c>
      <c r="J499">
        <v>5084159</v>
      </c>
      <c r="K499">
        <v>45482</v>
      </c>
      <c r="L499">
        <v>3748515</v>
      </c>
      <c r="M499">
        <v>22856</v>
      </c>
    </row>
    <row r="500" spans="1:13" x14ac:dyDescent="0.3">
      <c r="A500" t="s">
        <v>631</v>
      </c>
      <c r="B500" t="s">
        <v>126</v>
      </c>
      <c r="C500" t="s">
        <v>135</v>
      </c>
      <c r="D500">
        <v>1928</v>
      </c>
      <c r="E500" t="s">
        <v>116</v>
      </c>
      <c r="F500">
        <v>190</v>
      </c>
      <c r="G500">
        <v>1982</v>
      </c>
      <c r="H500">
        <v>86568</v>
      </c>
      <c r="I500">
        <v>1095</v>
      </c>
      <c r="J500">
        <v>6251212</v>
      </c>
      <c r="K500">
        <v>44989</v>
      </c>
      <c r="L500">
        <v>13044037</v>
      </c>
      <c r="M500">
        <v>33190</v>
      </c>
    </row>
    <row r="501" spans="1:13" x14ac:dyDescent="0.3">
      <c r="A501" t="s">
        <v>632</v>
      </c>
      <c r="B501" t="s">
        <v>137</v>
      </c>
      <c r="C501" t="s">
        <v>145</v>
      </c>
      <c r="D501">
        <v>2022</v>
      </c>
      <c r="E501" t="s">
        <v>109</v>
      </c>
      <c r="F501">
        <v>174</v>
      </c>
      <c r="G501">
        <v>2023</v>
      </c>
      <c r="H501">
        <v>91056</v>
      </c>
      <c r="I501">
        <v>1344</v>
      </c>
      <c r="J501">
        <v>3896704</v>
      </c>
      <c r="K501">
        <v>45283</v>
      </c>
      <c r="L501">
        <v>2448762</v>
      </c>
      <c r="M501">
        <v>7202</v>
      </c>
    </row>
    <row r="502" spans="1:13" x14ac:dyDescent="0.3">
      <c r="A502" t="s">
        <v>633</v>
      </c>
      <c r="B502" t="s">
        <v>121</v>
      </c>
      <c r="C502" t="s">
        <v>108</v>
      </c>
      <c r="D502">
        <v>1981</v>
      </c>
      <c r="E502" t="s">
        <v>124</v>
      </c>
      <c r="F502">
        <v>52</v>
      </c>
      <c r="G502">
        <v>1982</v>
      </c>
      <c r="H502">
        <v>15990</v>
      </c>
      <c r="I502">
        <v>1202</v>
      </c>
      <c r="J502">
        <v>3481993</v>
      </c>
      <c r="K502">
        <v>45507</v>
      </c>
      <c r="L502">
        <v>1111819</v>
      </c>
      <c r="M502">
        <v>2779</v>
      </c>
    </row>
    <row r="503" spans="1:13" x14ac:dyDescent="0.3">
      <c r="A503" t="s">
        <v>634</v>
      </c>
      <c r="B503" t="s">
        <v>100</v>
      </c>
      <c r="C503" t="s">
        <v>101</v>
      </c>
      <c r="D503">
        <v>2002</v>
      </c>
      <c r="E503" t="s">
        <v>119</v>
      </c>
      <c r="F503">
        <v>79</v>
      </c>
      <c r="G503">
        <v>1990</v>
      </c>
      <c r="H503">
        <v>73849</v>
      </c>
      <c r="I503">
        <v>432</v>
      </c>
      <c r="J503">
        <v>8491688</v>
      </c>
      <c r="K503">
        <v>45177</v>
      </c>
      <c r="L503">
        <v>892416</v>
      </c>
      <c r="M503">
        <v>6420</v>
      </c>
    </row>
    <row r="504" spans="1:13" x14ac:dyDescent="0.3">
      <c r="A504" t="s">
        <v>635</v>
      </c>
      <c r="B504" t="s">
        <v>121</v>
      </c>
      <c r="C504" t="s">
        <v>105</v>
      </c>
      <c r="D504">
        <v>1901</v>
      </c>
      <c r="E504" t="s">
        <v>109</v>
      </c>
      <c r="F504">
        <v>154</v>
      </c>
      <c r="G504">
        <v>2005</v>
      </c>
      <c r="H504">
        <v>95201</v>
      </c>
      <c r="I504">
        <v>685</v>
      </c>
      <c r="J504">
        <v>2560736</v>
      </c>
      <c r="K504">
        <v>45321</v>
      </c>
      <c r="L504">
        <v>4752788</v>
      </c>
      <c r="M504">
        <v>38022</v>
      </c>
    </row>
    <row r="505" spans="1:13" x14ac:dyDescent="0.3">
      <c r="A505" t="s">
        <v>636</v>
      </c>
      <c r="B505" t="s">
        <v>100</v>
      </c>
      <c r="C505" t="s">
        <v>170</v>
      </c>
      <c r="D505">
        <v>1922</v>
      </c>
      <c r="E505" t="s">
        <v>116</v>
      </c>
      <c r="F505">
        <v>105</v>
      </c>
      <c r="G505">
        <v>2009</v>
      </c>
      <c r="H505">
        <v>24205</v>
      </c>
      <c r="I505">
        <v>541</v>
      </c>
      <c r="J505">
        <v>5947683</v>
      </c>
      <c r="K505">
        <v>44992</v>
      </c>
      <c r="L505">
        <v>5365134</v>
      </c>
      <c r="M505">
        <v>14156</v>
      </c>
    </row>
    <row r="506" spans="1:13" x14ac:dyDescent="0.3">
      <c r="A506" t="s">
        <v>637</v>
      </c>
      <c r="B506" t="s">
        <v>137</v>
      </c>
      <c r="C506" t="s">
        <v>108</v>
      </c>
      <c r="D506">
        <v>2022</v>
      </c>
      <c r="E506" t="s">
        <v>102</v>
      </c>
      <c r="F506">
        <v>119</v>
      </c>
      <c r="G506">
        <v>1988</v>
      </c>
      <c r="H506">
        <v>34290</v>
      </c>
      <c r="I506">
        <v>261</v>
      </c>
      <c r="J506">
        <v>8470718</v>
      </c>
      <c r="K506">
        <v>45096</v>
      </c>
      <c r="L506">
        <v>471882</v>
      </c>
      <c r="M506">
        <v>1498</v>
      </c>
    </row>
    <row r="507" spans="1:13" x14ac:dyDescent="0.3">
      <c r="A507" t="s">
        <v>638</v>
      </c>
      <c r="B507" t="s">
        <v>132</v>
      </c>
      <c r="C507" t="s">
        <v>145</v>
      </c>
      <c r="D507">
        <v>2000</v>
      </c>
      <c r="E507" t="s">
        <v>138</v>
      </c>
      <c r="F507">
        <v>166</v>
      </c>
      <c r="G507">
        <v>2022</v>
      </c>
      <c r="H507">
        <v>78231</v>
      </c>
      <c r="I507">
        <v>1981</v>
      </c>
      <c r="J507">
        <v>6957185</v>
      </c>
      <c r="K507">
        <v>45535</v>
      </c>
      <c r="L507">
        <v>1766047</v>
      </c>
      <c r="M507">
        <v>8214</v>
      </c>
    </row>
    <row r="508" spans="1:13" x14ac:dyDescent="0.3">
      <c r="A508" t="s">
        <v>639</v>
      </c>
      <c r="B508" t="s">
        <v>118</v>
      </c>
      <c r="C508" t="s">
        <v>141</v>
      </c>
      <c r="D508">
        <v>2015</v>
      </c>
      <c r="E508" t="s">
        <v>112</v>
      </c>
      <c r="F508">
        <v>225</v>
      </c>
      <c r="H508">
        <v>16243</v>
      </c>
      <c r="I508">
        <v>1767</v>
      </c>
      <c r="J508">
        <v>3126706</v>
      </c>
      <c r="K508">
        <v>45214</v>
      </c>
      <c r="L508">
        <v>4654898</v>
      </c>
      <c r="M508">
        <v>41936</v>
      </c>
    </row>
    <row r="509" spans="1:13" x14ac:dyDescent="0.3">
      <c r="A509" t="s">
        <v>640</v>
      </c>
      <c r="B509" t="s">
        <v>121</v>
      </c>
      <c r="C509" t="s">
        <v>108</v>
      </c>
      <c r="D509">
        <v>1954</v>
      </c>
      <c r="E509" t="s">
        <v>124</v>
      </c>
      <c r="F509">
        <v>128</v>
      </c>
      <c r="G509">
        <v>2017</v>
      </c>
      <c r="H509">
        <v>45818</v>
      </c>
      <c r="I509">
        <v>1521</v>
      </c>
      <c r="J509">
        <v>1610370</v>
      </c>
      <c r="K509">
        <v>45178</v>
      </c>
      <c r="L509">
        <v>1051357</v>
      </c>
      <c r="M509">
        <v>2362</v>
      </c>
    </row>
    <row r="510" spans="1:13" x14ac:dyDescent="0.3">
      <c r="A510" t="s">
        <v>641</v>
      </c>
      <c r="B510" t="s">
        <v>107</v>
      </c>
      <c r="C510" t="s">
        <v>145</v>
      </c>
      <c r="D510">
        <v>1908</v>
      </c>
      <c r="E510" t="s">
        <v>116</v>
      </c>
      <c r="F510">
        <v>243</v>
      </c>
      <c r="G510">
        <v>2017</v>
      </c>
      <c r="H510">
        <v>45561</v>
      </c>
      <c r="I510">
        <v>537</v>
      </c>
      <c r="J510">
        <v>9648702</v>
      </c>
      <c r="K510">
        <v>45410</v>
      </c>
      <c r="L510">
        <v>2923177</v>
      </c>
      <c r="M510">
        <v>7381</v>
      </c>
    </row>
    <row r="511" spans="1:13" x14ac:dyDescent="0.3">
      <c r="A511" t="s">
        <v>642</v>
      </c>
      <c r="B511" t="s">
        <v>144</v>
      </c>
      <c r="C511" t="s">
        <v>115</v>
      </c>
      <c r="D511">
        <v>1923</v>
      </c>
      <c r="E511" t="s">
        <v>119</v>
      </c>
      <c r="F511">
        <v>169</v>
      </c>
      <c r="G511">
        <v>2022</v>
      </c>
      <c r="H511">
        <v>54648</v>
      </c>
      <c r="I511">
        <v>1270</v>
      </c>
      <c r="J511">
        <v>3308057</v>
      </c>
      <c r="K511">
        <v>45439</v>
      </c>
      <c r="L511">
        <v>4641136</v>
      </c>
      <c r="M511">
        <v>24686</v>
      </c>
    </row>
    <row r="512" spans="1:13" x14ac:dyDescent="0.3">
      <c r="A512" t="s">
        <v>643</v>
      </c>
      <c r="B512" t="s">
        <v>137</v>
      </c>
      <c r="C512" t="s">
        <v>135</v>
      </c>
      <c r="D512">
        <v>1933</v>
      </c>
      <c r="E512" t="s">
        <v>119</v>
      </c>
      <c r="F512">
        <v>84</v>
      </c>
      <c r="G512">
        <v>2018</v>
      </c>
      <c r="H512">
        <v>46954</v>
      </c>
      <c r="I512">
        <v>244</v>
      </c>
      <c r="J512">
        <v>9459044</v>
      </c>
      <c r="K512">
        <v>45094</v>
      </c>
      <c r="L512">
        <v>3317263</v>
      </c>
      <c r="M512">
        <v>34198</v>
      </c>
    </row>
    <row r="513" spans="1:13" x14ac:dyDescent="0.3">
      <c r="A513" t="s">
        <v>644</v>
      </c>
      <c r="B513" t="s">
        <v>149</v>
      </c>
      <c r="C513" t="s">
        <v>127</v>
      </c>
      <c r="D513">
        <v>1903</v>
      </c>
      <c r="E513" t="s">
        <v>124</v>
      </c>
      <c r="F513">
        <v>250</v>
      </c>
      <c r="G513">
        <v>2002</v>
      </c>
      <c r="H513">
        <v>32286</v>
      </c>
      <c r="I513">
        <v>294</v>
      </c>
      <c r="J513">
        <v>4494137</v>
      </c>
      <c r="K513">
        <v>45162</v>
      </c>
      <c r="L513">
        <v>718099</v>
      </c>
      <c r="M513">
        <v>17097</v>
      </c>
    </row>
    <row r="514" spans="1:13" x14ac:dyDescent="0.3">
      <c r="A514" t="s">
        <v>645</v>
      </c>
      <c r="B514" t="s">
        <v>129</v>
      </c>
      <c r="C514" t="s">
        <v>141</v>
      </c>
      <c r="D514">
        <v>1989</v>
      </c>
      <c r="E514" t="s">
        <v>138</v>
      </c>
      <c r="F514">
        <v>231</v>
      </c>
      <c r="G514">
        <v>2013</v>
      </c>
      <c r="H514">
        <v>97645</v>
      </c>
      <c r="I514">
        <v>1955</v>
      </c>
      <c r="J514">
        <v>2918974</v>
      </c>
      <c r="K514">
        <v>45275</v>
      </c>
      <c r="L514">
        <v>10322035</v>
      </c>
      <c r="M514">
        <v>26198</v>
      </c>
    </row>
    <row r="515" spans="1:13" x14ac:dyDescent="0.3">
      <c r="A515" t="s">
        <v>646</v>
      </c>
      <c r="B515" t="s">
        <v>121</v>
      </c>
      <c r="C515" t="s">
        <v>101</v>
      </c>
      <c r="D515">
        <v>1945</v>
      </c>
      <c r="E515" t="s">
        <v>112</v>
      </c>
      <c r="F515">
        <v>122</v>
      </c>
      <c r="G515">
        <v>1986</v>
      </c>
      <c r="H515">
        <v>14463</v>
      </c>
      <c r="I515">
        <v>507</v>
      </c>
      <c r="J515">
        <v>2312992</v>
      </c>
      <c r="K515">
        <v>45519</v>
      </c>
      <c r="L515">
        <v>2051442</v>
      </c>
      <c r="M515">
        <v>11655</v>
      </c>
    </row>
    <row r="516" spans="1:13" x14ac:dyDescent="0.3">
      <c r="A516" t="s">
        <v>647</v>
      </c>
      <c r="B516" t="s">
        <v>107</v>
      </c>
      <c r="C516" t="s">
        <v>135</v>
      </c>
      <c r="D516">
        <v>1931</v>
      </c>
      <c r="E516" t="s">
        <v>102</v>
      </c>
      <c r="F516">
        <v>176</v>
      </c>
      <c r="H516">
        <v>88984</v>
      </c>
      <c r="I516">
        <v>448</v>
      </c>
      <c r="J516">
        <v>5338594</v>
      </c>
      <c r="K516">
        <v>45009</v>
      </c>
      <c r="L516">
        <v>6224169</v>
      </c>
      <c r="M516">
        <v>27662</v>
      </c>
    </row>
    <row r="517" spans="1:13" x14ac:dyDescent="0.3">
      <c r="A517" t="s">
        <v>648</v>
      </c>
      <c r="B517" t="s">
        <v>114</v>
      </c>
      <c r="C517" t="s">
        <v>127</v>
      </c>
      <c r="D517">
        <v>1905</v>
      </c>
      <c r="E517" t="s">
        <v>116</v>
      </c>
      <c r="F517">
        <v>76</v>
      </c>
      <c r="H517">
        <v>39805</v>
      </c>
      <c r="I517">
        <v>1337</v>
      </c>
      <c r="J517">
        <v>7225681</v>
      </c>
      <c r="K517">
        <v>45460</v>
      </c>
      <c r="L517">
        <v>6307406</v>
      </c>
      <c r="M517">
        <v>17767</v>
      </c>
    </row>
    <row r="518" spans="1:13" x14ac:dyDescent="0.3">
      <c r="A518" t="s">
        <v>649</v>
      </c>
      <c r="B518" t="s">
        <v>123</v>
      </c>
      <c r="C518" t="s">
        <v>101</v>
      </c>
      <c r="D518">
        <v>1945</v>
      </c>
      <c r="E518" t="s">
        <v>138</v>
      </c>
      <c r="F518">
        <v>164</v>
      </c>
      <c r="G518">
        <v>1989</v>
      </c>
      <c r="H518">
        <v>45889</v>
      </c>
      <c r="I518">
        <v>276</v>
      </c>
      <c r="J518">
        <v>553376</v>
      </c>
      <c r="K518">
        <v>45207</v>
      </c>
      <c r="L518">
        <v>406544</v>
      </c>
      <c r="M518">
        <v>5349</v>
      </c>
    </row>
    <row r="519" spans="1:13" x14ac:dyDescent="0.3">
      <c r="A519" t="s">
        <v>650</v>
      </c>
      <c r="B519" t="s">
        <v>134</v>
      </c>
      <c r="C519" t="s">
        <v>108</v>
      </c>
      <c r="D519">
        <v>1996</v>
      </c>
      <c r="E519" t="s">
        <v>138</v>
      </c>
      <c r="F519">
        <v>126</v>
      </c>
      <c r="G519">
        <v>2022</v>
      </c>
      <c r="H519">
        <v>10621</v>
      </c>
      <c r="I519">
        <v>109</v>
      </c>
      <c r="J519">
        <v>5450375</v>
      </c>
      <c r="K519">
        <v>45131</v>
      </c>
      <c r="L519">
        <v>743298</v>
      </c>
      <c r="M519">
        <v>1630</v>
      </c>
    </row>
    <row r="520" spans="1:13" x14ac:dyDescent="0.3">
      <c r="A520" t="s">
        <v>651</v>
      </c>
      <c r="B520" t="s">
        <v>137</v>
      </c>
      <c r="C520" t="s">
        <v>141</v>
      </c>
      <c r="D520">
        <v>1909</v>
      </c>
      <c r="E520" t="s">
        <v>116</v>
      </c>
      <c r="F520">
        <v>61</v>
      </c>
      <c r="H520">
        <v>40571</v>
      </c>
      <c r="I520">
        <v>1207</v>
      </c>
      <c r="J520">
        <v>1149021</v>
      </c>
      <c r="K520">
        <v>45068</v>
      </c>
      <c r="L520">
        <v>3736559</v>
      </c>
      <c r="M520">
        <v>23353</v>
      </c>
    </row>
    <row r="521" spans="1:13" x14ac:dyDescent="0.3">
      <c r="A521" t="s">
        <v>652</v>
      </c>
      <c r="B521" t="s">
        <v>114</v>
      </c>
      <c r="C521" t="s">
        <v>127</v>
      </c>
      <c r="D521">
        <v>1972</v>
      </c>
      <c r="E521" t="s">
        <v>109</v>
      </c>
      <c r="F521">
        <v>178</v>
      </c>
      <c r="H521">
        <v>86611</v>
      </c>
      <c r="I521">
        <v>1359</v>
      </c>
      <c r="J521">
        <v>1068469</v>
      </c>
      <c r="K521">
        <v>45697</v>
      </c>
      <c r="L521">
        <v>9072108</v>
      </c>
      <c r="M521">
        <v>20250</v>
      </c>
    </row>
    <row r="522" spans="1:13" x14ac:dyDescent="0.3">
      <c r="A522" t="s">
        <v>653</v>
      </c>
      <c r="B522" t="s">
        <v>104</v>
      </c>
      <c r="C522" t="s">
        <v>141</v>
      </c>
      <c r="D522">
        <v>1920</v>
      </c>
      <c r="E522" t="s">
        <v>138</v>
      </c>
      <c r="F522">
        <v>93</v>
      </c>
      <c r="G522">
        <v>2017</v>
      </c>
      <c r="H522">
        <v>24422</v>
      </c>
      <c r="I522">
        <v>269</v>
      </c>
      <c r="J522">
        <v>6568537</v>
      </c>
      <c r="K522">
        <v>45256</v>
      </c>
      <c r="L522">
        <v>4454683</v>
      </c>
      <c r="M522">
        <v>21416</v>
      </c>
    </row>
    <row r="523" spans="1:13" x14ac:dyDescent="0.3">
      <c r="A523" t="s">
        <v>654</v>
      </c>
      <c r="B523" t="s">
        <v>137</v>
      </c>
      <c r="C523" t="s">
        <v>170</v>
      </c>
      <c r="D523">
        <v>1945</v>
      </c>
      <c r="E523" t="s">
        <v>102</v>
      </c>
      <c r="F523">
        <v>77</v>
      </c>
      <c r="H523">
        <v>55239</v>
      </c>
      <c r="I523">
        <v>1543</v>
      </c>
      <c r="J523">
        <v>2595410</v>
      </c>
      <c r="K523">
        <v>45294</v>
      </c>
      <c r="L523">
        <v>2787552</v>
      </c>
      <c r="M523">
        <v>12172</v>
      </c>
    </row>
    <row r="524" spans="1:13" x14ac:dyDescent="0.3">
      <c r="A524" t="s">
        <v>655</v>
      </c>
      <c r="B524" t="s">
        <v>114</v>
      </c>
      <c r="C524" t="s">
        <v>141</v>
      </c>
      <c r="D524">
        <v>1945</v>
      </c>
      <c r="E524" t="s">
        <v>112</v>
      </c>
      <c r="F524">
        <v>236</v>
      </c>
      <c r="G524">
        <v>2008</v>
      </c>
      <c r="H524">
        <v>82549</v>
      </c>
      <c r="I524">
        <v>1656</v>
      </c>
      <c r="J524">
        <v>8978293</v>
      </c>
      <c r="K524">
        <v>45511</v>
      </c>
      <c r="L524">
        <v>5334580</v>
      </c>
      <c r="M524">
        <v>22320</v>
      </c>
    </row>
    <row r="525" spans="1:13" x14ac:dyDescent="0.3">
      <c r="A525" t="s">
        <v>656</v>
      </c>
      <c r="B525" t="s">
        <v>147</v>
      </c>
      <c r="C525" t="s">
        <v>141</v>
      </c>
      <c r="D525">
        <v>1964</v>
      </c>
      <c r="E525" t="s">
        <v>109</v>
      </c>
      <c r="F525">
        <v>195</v>
      </c>
      <c r="G525">
        <v>1981</v>
      </c>
      <c r="H525">
        <v>68294</v>
      </c>
      <c r="I525">
        <v>710</v>
      </c>
      <c r="J525">
        <v>7769045</v>
      </c>
      <c r="K525">
        <v>45181</v>
      </c>
      <c r="L525">
        <v>7291673</v>
      </c>
      <c r="M525">
        <v>22929</v>
      </c>
    </row>
    <row r="526" spans="1:13" x14ac:dyDescent="0.3">
      <c r="A526" t="s">
        <v>657</v>
      </c>
      <c r="B526" t="s">
        <v>132</v>
      </c>
      <c r="C526" t="s">
        <v>145</v>
      </c>
      <c r="D526">
        <v>1943</v>
      </c>
      <c r="E526" t="s">
        <v>124</v>
      </c>
      <c r="F526">
        <v>194</v>
      </c>
      <c r="G526">
        <v>2003</v>
      </c>
      <c r="H526">
        <v>79306</v>
      </c>
      <c r="I526">
        <v>1896</v>
      </c>
      <c r="J526">
        <v>5273796</v>
      </c>
      <c r="K526">
        <v>45408</v>
      </c>
      <c r="L526">
        <v>3353055</v>
      </c>
      <c r="M526">
        <v>7964</v>
      </c>
    </row>
    <row r="527" spans="1:13" x14ac:dyDescent="0.3">
      <c r="A527" t="s">
        <v>658</v>
      </c>
      <c r="B527" t="s">
        <v>104</v>
      </c>
      <c r="C527" t="s">
        <v>170</v>
      </c>
      <c r="D527">
        <v>1973</v>
      </c>
      <c r="E527" t="s">
        <v>138</v>
      </c>
      <c r="F527">
        <v>190</v>
      </c>
      <c r="H527">
        <v>30965</v>
      </c>
      <c r="I527">
        <v>619</v>
      </c>
      <c r="J527">
        <v>8077745</v>
      </c>
      <c r="K527">
        <v>45584</v>
      </c>
      <c r="L527">
        <v>1134050</v>
      </c>
      <c r="M527">
        <v>15534</v>
      </c>
    </row>
    <row r="528" spans="1:13" x14ac:dyDescent="0.3">
      <c r="A528" t="s">
        <v>659</v>
      </c>
      <c r="B528" t="s">
        <v>104</v>
      </c>
      <c r="C528" t="s">
        <v>108</v>
      </c>
      <c r="D528">
        <v>1941</v>
      </c>
      <c r="E528" t="s">
        <v>112</v>
      </c>
      <c r="F528">
        <v>112</v>
      </c>
      <c r="G528">
        <v>1991</v>
      </c>
      <c r="H528">
        <v>29829</v>
      </c>
      <c r="I528">
        <v>404</v>
      </c>
      <c r="J528">
        <v>1998403</v>
      </c>
      <c r="K528">
        <v>45247</v>
      </c>
      <c r="L528">
        <v>177630</v>
      </c>
      <c r="M528">
        <v>1233</v>
      </c>
    </row>
    <row r="529" spans="1:13" x14ac:dyDescent="0.3">
      <c r="A529" t="s">
        <v>660</v>
      </c>
      <c r="B529" t="s">
        <v>132</v>
      </c>
      <c r="C529" t="s">
        <v>135</v>
      </c>
      <c r="D529">
        <v>1985</v>
      </c>
      <c r="E529" t="s">
        <v>109</v>
      </c>
      <c r="F529">
        <v>62</v>
      </c>
      <c r="G529">
        <v>2007</v>
      </c>
      <c r="H529">
        <v>24913</v>
      </c>
      <c r="I529">
        <v>1017</v>
      </c>
      <c r="J529">
        <v>9037573</v>
      </c>
      <c r="K529">
        <v>45016</v>
      </c>
      <c r="L529">
        <v>12209144</v>
      </c>
      <c r="M529">
        <v>33267</v>
      </c>
    </row>
    <row r="530" spans="1:13" x14ac:dyDescent="0.3">
      <c r="A530" t="s">
        <v>661</v>
      </c>
      <c r="B530" t="s">
        <v>134</v>
      </c>
      <c r="C530" t="s">
        <v>101</v>
      </c>
      <c r="D530">
        <v>1991</v>
      </c>
      <c r="E530" t="s">
        <v>109</v>
      </c>
      <c r="F530">
        <v>80</v>
      </c>
      <c r="G530">
        <v>2012</v>
      </c>
      <c r="H530">
        <v>11309</v>
      </c>
      <c r="I530">
        <v>878</v>
      </c>
      <c r="J530">
        <v>4542147</v>
      </c>
      <c r="K530">
        <v>45605</v>
      </c>
      <c r="L530">
        <v>818654</v>
      </c>
      <c r="M530">
        <v>6446</v>
      </c>
    </row>
    <row r="531" spans="1:13" x14ac:dyDescent="0.3">
      <c r="A531" t="s">
        <v>662</v>
      </c>
      <c r="B531" t="s">
        <v>192</v>
      </c>
      <c r="C531" t="s">
        <v>101</v>
      </c>
      <c r="D531">
        <v>1955</v>
      </c>
      <c r="E531" t="s">
        <v>124</v>
      </c>
      <c r="F531">
        <v>220</v>
      </c>
      <c r="G531">
        <v>1984</v>
      </c>
      <c r="H531">
        <v>87786</v>
      </c>
      <c r="I531">
        <v>212</v>
      </c>
      <c r="J531">
        <v>9873432</v>
      </c>
      <c r="K531">
        <v>45606</v>
      </c>
      <c r="L531">
        <v>2643007</v>
      </c>
      <c r="M531">
        <v>6509</v>
      </c>
    </row>
    <row r="532" spans="1:13" x14ac:dyDescent="0.3">
      <c r="A532" t="s">
        <v>663</v>
      </c>
      <c r="B532" t="s">
        <v>111</v>
      </c>
      <c r="C532" t="s">
        <v>101</v>
      </c>
      <c r="D532">
        <v>2009</v>
      </c>
      <c r="E532" t="s">
        <v>109</v>
      </c>
      <c r="F532">
        <v>107</v>
      </c>
      <c r="G532">
        <v>2015</v>
      </c>
      <c r="H532">
        <v>73286</v>
      </c>
      <c r="I532">
        <v>217</v>
      </c>
      <c r="J532">
        <v>6438566</v>
      </c>
      <c r="K532">
        <v>45067</v>
      </c>
      <c r="L532">
        <v>2132856</v>
      </c>
      <c r="M532">
        <v>7062</v>
      </c>
    </row>
    <row r="533" spans="1:13" x14ac:dyDescent="0.3">
      <c r="A533" t="s">
        <v>664</v>
      </c>
      <c r="B533" t="s">
        <v>147</v>
      </c>
      <c r="C533" t="s">
        <v>127</v>
      </c>
      <c r="D533">
        <v>1936</v>
      </c>
      <c r="E533" t="s">
        <v>124</v>
      </c>
      <c r="F533">
        <v>230</v>
      </c>
      <c r="G533">
        <v>1996</v>
      </c>
      <c r="H533">
        <v>79042</v>
      </c>
      <c r="I533">
        <v>142</v>
      </c>
      <c r="J533">
        <v>5916200</v>
      </c>
      <c r="K533">
        <v>45426</v>
      </c>
      <c r="L533">
        <v>2787296</v>
      </c>
      <c r="M533">
        <v>21606</v>
      </c>
    </row>
    <row r="534" spans="1:13" x14ac:dyDescent="0.3">
      <c r="A534" t="s">
        <v>665</v>
      </c>
      <c r="B534" t="s">
        <v>107</v>
      </c>
      <c r="C534" t="s">
        <v>101</v>
      </c>
      <c r="D534">
        <v>1919</v>
      </c>
      <c r="E534" t="s">
        <v>119</v>
      </c>
      <c r="F534">
        <v>137</v>
      </c>
      <c r="G534">
        <v>2016</v>
      </c>
      <c r="H534">
        <v>62479</v>
      </c>
      <c r="I534">
        <v>1352</v>
      </c>
      <c r="J534">
        <v>3322877</v>
      </c>
      <c r="K534">
        <v>45437</v>
      </c>
      <c r="L534">
        <v>2458159</v>
      </c>
      <c r="M534">
        <v>6847</v>
      </c>
    </row>
    <row r="535" spans="1:13" x14ac:dyDescent="0.3">
      <c r="A535" t="s">
        <v>666</v>
      </c>
      <c r="B535" t="s">
        <v>144</v>
      </c>
      <c r="C535" t="s">
        <v>115</v>
      </c>
      <c r="D535">
        <v>1904</v>
      </c>
      <c r="E535" t="s">
        <v>116</v>
      </c>
      <c r="F535">
        <v>109</v>
      </c>
      <c r="H535">
        <v>62195</v>
      </c>
      <c r="I535">
        <v>1412</v>
      </c>
      <c r="J535">
        <v>7205693</v>
      </c>
      <c r="K535">
        <v>45057</v>
      </c>
      <c r="L535">
        <v>11254802</v>
      </c>
      <c r="M535">
        <v>23744</v>
      </c>
    </row>
    <row r="536" spans="1:13" x14ac:dyDescent="0.3">
      <c r="A536" t="s">
        <v>667</v>
      </c>
      <c r="B536" t="s">
        <v>111</v>
      </c>
      <c r="C536" t="s">
        <v>105</v>
      </c>
      <c r="D536">
        <v>1961</v>
      </c>
      <c r="E536" t="s">
        <v>138</v>
      </c>
      <c r="F536">
        <v>224</v>
      </c>
      <c r="G536">
        <v>2000</v>
      </c>
      <c r="H536">
        <v>55311</v>
      </c>
      <c r="I536">
        <v>988</v>
      </c>
      <c r="J536">
        <v>3904326</v>
      </c>
      <c r="K536">
        <v>44985</v>
      </c>
      <c r="L536">
        <v>5613862</v>
      </c>
      <c r="M536">
        <v>27518</v>
      </c>
    </row>
    <row r="537" spans="1:13" x14ac:dyDescent="0.3">
      <c r="A537" t="s">
        <v>668</v>
      </c>
      <c r="B537" t="s">
        <v>100</v>
      </c>
      <c r="C537" t="s">
        <v>115</v>
      </c>
      <c r="D537">
        <v>1907</v>
      </c>
      <c r="E537" t="s">
        <v>112</v>
      </c>
      <c r="F537">
        <v>102</v>
      </c>
      <c r="H537">
        <v>71933</v>
      </c>
      <c r="I537">
        <v>283</v>
      </c>
      <c r="J537">
        <v>5799536</v>
      </c>
      <c r="K537">
        <v>45482</v>
      </c>
      <c r="L537">
        <v>7911043</v>
      </c>
      <c r="M537">
        <v>20129</v>
      </c>
    </row>
    <row r="538" spans="1:13" x14ac:dyDescent="0.3">
      <c r="A538" t="s">
        <v>669</v>
      </c>
      <c r="B538" t="s">
        <v>100</v>
      </c>
      <c r="C538" t="s">
        <v>115</v>
      </c>
      <c r="D538">
        <v>1917</v>
      </c>
      <c r="E538" t="s">
        <v>116</v>
      </c>
      <c r="F538">
        <v>171</v>
      </c>
      <c r="H538">
        <v>48332</v>
      </c>
      <c r="I538">
        <v>1099</v>
      </c>
      <c r="J538">
        <v>2055475</v>
      </c>
      <c r="K538">
        <v>45664</v>
      </c>
      <c r="L538">
        <v>6210385</v>
      </c>
      <c r="M538">
        <v>23524</v>
      </c>
    </row>
    <row r="539" spans="1:13" x14ac:dyDescent="0.3">
      <c r="A539" t="s">
        <v>670</v>
      </c>
      <c r="B539" t="s">
        <v>192</v>
      </c>
      <c r="C539" t="s">
        <v>101</v>
      </c>
      <c r="D539">
        <v>1995</v>
      </c>
      <c r="E539" t="s">
        <v>102</v>
      </c>
      <c r="F539">
        <v>228</v>
      </c>
      <c r="G539">
        <v>2022</v>
      </c>
      <c r="H539">
        <v>67131</v>
      </c>
      <c r="I539">
        <v>371</v>
      </c>
      <c r="J539">
        <v>7042932</v>
      </c>
      <c r="K539">
        <v>45563</v>
      </c>
      <c r="L539">
        <v>570250</v>
      </c>
      <c r="M539">
        <v>5646</v>
      </c>
    </row>
    <row r="540" spans="1:13" x14ac:dyDescent="0.3">
      <c r="A540" t="s">
        <v>671</v>
      </c>
      <c r="B540" t="s">
        <v>107</v>
      </c>
      <c r="C540" t="s">
        <v>135</v>
      </c>
      <c r="D540">
        <v>1976</v>
      </c>
      <c r="E540" t="s">
        <v>124</v>
      </c>
      <c r="F540">
        <v>250</v>
      </c>
      <c r="H540">
        <v>18296</v>
      </c>
      <c r="I540">
        <v>1654</v>
      </c>
      <c r="J540">
        <v>5217211</v>
      </c>
      <c r="K540">
        <v>45421</v>
      </c>
      <c r="L540">
        <v>5435052</v>
      </c>
      <c r="M540">
        <v>25279</v>
      </c>
    </row>
    <row r="541" spans="1:13" x14ac:dyDescent="0.3">
      <c r="A541" t="s">
        <v>672</v>
      </c>
      <c r="B541" t="s">
        <v>134</v>
      </c>
      <c r="C541" t="s">
        <v>127</v>
      </c>
      <c r="D541">
        <v>1916</v>
      </c>
      <c r="E541" t="s">
        <v>116</v>
      </c>
      <c r="F541">
        <v>65</v>
      </c>
      <c r="G541">
        <v>2016</v>
      </c>
      <c r="H541">
        <v>83854</v>
      </c>
      <c r="I541">
        <v>1546</v>
      </c>
      <c r="J541">
        <v>9479229</v>
      </c>
      <c r="K541">
        <v>45068</v>
      </c>
      <c r="L541">
        <v>1365059</v>
      </c>
      <c r="M541">
        <v>18446</v>
      </c>
    </row>
    <row r="542" spans="1:13" x14ac:dyDescent="0.3">
      <c r="A542" t="s">
        <v>673</v>
      </c>
      <c r="B542" t="s">
        <v>126</v>
      </c>
      <c r="C542" t="s">
        <v>135</v>
      </c>
      <c r="D542">
        <v>2022</v>
      </c>
      <c r="E542" t="s">
        <v>102</v>
      </c>
      <c r="F542">
        <v>231</v>
      </c>
      <c r="H542">
        <v>89167</v>
      </c>
      <c r="I542">
        <v>1290</v>
      </c>
      <c r="J542">
        <v>3866452</v>
      </c>
      <c r="K542">
        <v>45029</v>
      </c>
      <c r="L542">
        <v>9475058</v>
      </c>
      <c r="M542">
        <v>24868</v>
      </c>
    </row>
    <row r="543" spans="1:13" x14ac:dyDescent="0.3">
      <c r="A543" t="s">
        <v>674</v>
      </c>
      <c r="B543" t="s">
        <v>149</v>
      </c>
      <c r="C543" t="s">
        <v>105</v>
      </c>
      <c r="D543">
        <v>1952</v>
      </c>
      <c r="E543" t="s">
        <v>102</v>
      </c>
      <c r="F543">
        <v>235</v>
      </c>
      <c r="G543">
        <v>2000</v>
      </c>
      <c r="H543">
        <v>65934</v>
      </c>
      <c r="I543">
        <v>982</v>
      </c>
      <c r="J543">
        <v>4231795</v>
      </c>
      <c r="K543">
        <v>45211</v>
      </c>
      <c r="L543">
        <v>5930243</v>
      </c>
      <c r="M543">
        <v>18246</v>
      </c>
    </row>
    <row r="544" spans="1:13" x14ac:dyDescent="0.3">
      <c r="A544" t="s">
        <v>675</v>
      </c>
      <c r="B544" t="s">
        <v>132</v>
      </c>
      <c r="C544" t="s">
        <v>141</v>
      </c>
      <c r="D544">
        <v>1951</v>
      </c>
      <c r="E544" t="s">
        <v>109</v>
      </c>
      <c r="F544">
        <v>129</v>
      </c>
      <c r="G544">
        <v>2006</v>
      </c>
      <c r="H544">
        <v>24060</v>
      </c>
      <c r="I544">
        <v>1313</v>
      </c>
      <c r="J544">
        <v>2754699</v>
      </c>
      <c r="K544">
        <v>45108</v>
      </c>
      <c r="L544">
        <v>10130759</v>
      </c>
      <c r="M544">
        <v>23235</v>
      </c>
    </row>
    <row r="545" spans="1:13" x14ac:dyDescent="0.3">
      <c r="A545" t="s">
        <v>676</v>
      </c>
      <c r="B545" t="s">
        <v>114</v>
      </c>
      <c r="C545" t="s">
        <v>115</v>
      </c>
      <c r="D545">
        <v>1937</v>
      </c>
      <c r="E545" t="s">
        <v>116</v>
      </c>
      <c r="F545">
        <v>195</v>
      </c>
      <c r="G545">
        <v>1995</v>
      </c>
      <c r="H545">
        <v>50328</v>
      </c>
      <c r="I545">
        <v>982</v>
      </c>
      <c r="J545">
        <v>5107754</v>
      </c>
      <c r="K545">
        <v>45119</v>
      </c>
      <c r="L545">
        <v>9600754</v>
      </c>
      <c r="M545">
        <v>22379</v>
      </c>
    </row>
    <row r="546" spans="1:13" x14ac:dyDescent="0.3">
      <c r="A546" t="s">
        <v>677</v>
      </c>
      <c r="B546" t="s">
        <v>111</v>
      </c>
      <c r="C546" t="s">
        <v>135</v>
      </c>
      <c r="D546">
        <v>1931</v>
      </c>
      <c r="E546" t="s">
        <v>102</v>
      </c>
      <c r="F546">
        <v>177</v>
      </c>
      <c r="G546">
        <v>2018</v>
      </c>
      <c r="H546">
        <v>43279</v>
      </c>
      <c r="I546">
        <v>1481</v>
      </c>
      <c r="J546">
        <v>751887</v>
      </c>
      <c r="K546">
        <v>45497</v>
      </c>
      <c r="L546">
        <v>15460245</v>
      </c>
      <c r="M546">
        <v>35870</v>
      </c>
    </row>
    <row r="547" spans="1:13" x14ac:dyDescent="0.3">
      <c r="A547" t="s">
        <v>678</v>
      </c>
      <c r="B547" t="s">
        <v>129</v>
      </c>
      <c r="C547" t="s">
        <v>127</v>
      </c>
      <c r="D547">
        <v>1957</v>
      </c>
      <c r="E547" t="s">
        <v>109</v>
      </c>
      <c r="F547">
        <v>129</v>
      </c>
      <c r="G547">
        <v>2018</v>
      </c>
      <c r="H547">
        <v>18935</v>
      </c>
      <c r="I547">
        <v>876</v>
      </c>
      <c r="J547">
        <v>7579383</v>
      </c>
      <c r="K547">
        <v>45714</v>
      </c>
      <c r="L547">
        <v>4221641</v>
      </c>
      <c r="M547">
        <v>20199</v>
      </c>
    </row>
    <row r="548" spans="1:13" x14ac:dyDescent="0.3">
      <c r="A548" t="s">
        <v>679</v>
      </c>
      <c r="B548" t="s">
        <v>149</v>
      </c>
      <c r="C548" t="s">
        <v>135</v>
      </c>
      <c r="D548">
        <v>1956</v>
      </c>
      <c r="E548" t="s">
        <v>109</v>
      </c>
      <c r="F548">
        <v>158</v>
      </c>
      <c r="G548">
        <v>2017</v>
      </c>
      <c r="H548">
        <v>89264</v>
      </c>
      <c r="I548">
        <v>1505</v>
      </c>
      <c r="J548">
        <v>7932139</v>
      </c>
      <c r="K548">
        <v>45566</v>
      </c>
      <c r="L548">
        <v>4596059</v>
      </c>
      <c r="M548">
        <v>25676</v>
      </c>
    </row>
    <row r="549" spans="1:13" x14ac:dyDescent="0.3">
      <c r="A549" t="s">
        <v>680</v>
      </c>
      <c r="B549" t="s">
        <v>118</v>
      </c>
      <c r="C549" t="s">
        <v>108</v>
      </c>
      <c r="D549">
        <v>1973</v>
      </c>
      <c r="E549" t="s">
        <v>112</v>
      </c>
      <c r="F549">
        <v>103</v>
      </c>
      <c r="H549">
        <v>51349</v>
      </c>
      <c r="I549">
        <v>1378</v>
      </c>
      <c r="J549">
        <v>5318923</v>
      </c>
      <c r="K549">
        <v>45540</v>
      </c>
      <c r="L549">
        <v>533087</v>
      </c>
      <c r="M549">
        <v>2239</v>
      </c>
    </row>
    <row r="550" spans="1:13" x14ac:dyDescent="0.3">
      <c r="A550" t="s">
        <v>681</v>
      </c>
      <c r="B550" t="s">
        <v>192</v>
      </c>
      <c r="C550" t="s">
        <v>145</v>
      </c>
      <c r="D550">
        <v>1914</v>
      </c>
      <c r="E550" t="s">
        <v>102</v>
      </c>
      <c r="F550">
        <v>162</v>
      </c>
      <c r="H550">
        <v>62706</v>
      </c>
      <c r="I550">
        <v>786</v>
      </c>
      <c r="J550">
        <v>2899527</v>
      </c>
      <c r="K550">
        <v>45163</v>
      </c>
      <c r="L550">
        <v>1613534</v>
      </c>
      <c r="M550">
        <v>7171</v>
      </c>
    </row>
    <row r="551" spans="1:13" x14ac:dyDescent="0.3">
      <c r="A551" t="s">
        <v>682</v>
      </c>
      <c r="B551" t="s">
        <v>129</v>
      </c>
      <c r="C551" t="s">
        <v>108</v>
      </c>
      <c r="D551">
        <v>1973</v>
      </c>
      <c r="E551" t="s">
        <v>109</v>
      </c>
      <c r="F551">
        <v>111</v>
      </c>
      <c r="G551">
        <v>1995</v>
      </c>
      <c r="H551">
        <v>78486</v>
      </c>
      <c r="I551">
        <v>1734</v>
      </c>
      <c r="J551">
        <v>2616494</v>
      </c>
      <c r="K551">
        <v>45235</v>
      </c>
      <c r="L551">
        <v>663017</v>
      </c>
      <c r="M551">
        <v>1768</v>
      </c>
    </row>
    <row r="552" spans="1:13" x14ac:dyDescent="0.3">
      <c r="A552" t="s">
        <v>683</v>
      </c>
      <c r="B552" t="s">
        <v>149</v>
      </c>
      <c r="C552" t="s">
        <v>115</v>
      </c>
      <c r="D552">
        <v>2022</v>
      </c>
      <c r="E552" t="s">
        <v>116</v>
      </c>
      <c r="F552">
        <v>93</v>
      </c>
      <c r="H552">
        <v>66186</v>
      </c>
      <c r="I552">
        <v>1288</v>
      </c>
      <c r="J552">
        <v>5527468</v>
      </c>
      <c r="K552">
        <v>45344</v>
      </c>
      <c r="L552">
        <v>5207033</v>
      </c>
      <c r="M552">
        <v>21878</v>
      </c>
    </row>
    <row r="553" spans="1:13" x14ac:dyDescent="0.3">
      <c r="A553" t="s">
        <v>684</v>
      </c>
      <c r="B553" t="s">
        <v>144</v>
      </c>
      <c r="C553" t="s">
        <v>145</v>
      </c>
      <c r="D553">
        <v>1994</v>
      </c>
      <c r="E553" t="s">
        <v>102</v>
      </c>
      <c r="F553">
        <v>171</v>
      </c>
      <c r="G553">
        <v>1983</v>
      </c>
      <c r="H553">
        <v>88480</v>
      </c>
      <c r="I553">
        <v>1641</v>
      </c>
      <c r="J553">
        <v>8664724</v>
      </c>
      <c r="K553">
        <v>45561</v>
      </c>
      <c r="L553">
        <v>607283</v>
      </c>
      <c r="M553">
        <v>9063</v>
      </c>
    </row>
    <row r="554" spans="1:13" x14ac:dyDescent="0.3">
      <c r="A554" t="s">
        <v>685</v>
      </c>
      <c r="B554" t="s">
        <v>134</v>
      </c>
      <c r="C554" t="s">
        <v>141</v>
      </c>
      <c r="D554">
        <v>1959</v>
      </c>
      <c r="E554" t="s">
        <v>124</v>
      </c>
      <c r="F554">
        <v>220</v>
      </c>
      <c r="H554">
        <v>35988</v>
      </c>
      <c r="I554">
        <v>1266</v>
      </c>
      <c r="J554">
        <v>3184271</v>
      </c>
      <c r="K554">
        <v>45435</v>
      </c>
      <c r="L554">
        <v>5333387</v>
      </c>
      <c r="M554">
        <v>23188</v>
      </c>
    </row>
    <row r="555" spans="1:13" x14ac:dyDescent="0.3">
      <c r="A555" t="s">
        <v>686</v>
      </c>
      <c r="B555" t="s">
        <v>144</v>
      </c>
      <c r="C555" t="s">
        <v>145</v>
      </c>
      <c r="D555">
        <v>1941</v>
      </c>
      <c r="E555" t="s">
        <v>112</v>
      </c>
      <c r="F555">
        <v>243</v>
      </c>
      <c r="G555">
        <v>1981</v>
      </c>
      <c r="H555">
        <v>44980</v>
      </c>
      <c r="I555">
        <v>595</v>
      </c>
      <c r="J555">
        <v>2907764</v>
      </c>
      <c r="K555">
        <v>45307</v>
      </c>
      <c r="L555">
        <v>2116349</v>
      </c>
      <c r="M555">
        <v>7667</v>
      </c>
    </row>
    <row r="556" spans="1:13" x14ac:dyDescent="0.3">
      <c r="A556" t="s">
        <v>687</v>
      </c>
      <c r="B556" t="s">
        <v>137</v>
      </c>
      <c r="C556" t="s">
        <v>115</v>
      </c>
      <c r="D556">
        <v>2022</v>
      </c>
      <c r="E556" t="s">
        <v>116</v>
      </c>
      <c r="F556">
        <v>159</v>
      </c>
      <c r="H556">
        <v>94816</v>
      </c>
      <c r="I556">
        <v>649</v>
      </c>
      <c r="J556">
        <v>3423472</v>
      </c>
      <c r="K556">
        <v>45649</v>
      </c>
      <c r="L556">
        <v>7953151</v>
      </c>
      <c r="M556">
        <v>19257</v>
      </c>
    </row>
    <row r="557" spans="1:13" x14ac:dyDescent="0.3">
      <c r="A557" t="s">
        <v>688</v>
      </c>
      <c r="B557" t="s">
        <v>129</v>
      </c>
      <c r="C557" t="s">
        <v>108</v>
      </c>
      <c r="D557">
        <v>1927</v>
      </c>
      <c r="E557" t="s">
        <v>119</v>
      </c>
      <c r="F557">
        <v>84</v>
      </c>
      <c r="G557">
        <v>2016</v>
      </c>
      <c r="H557">
        <v>84968</v>
      </c>
      <c r="I557">
        <v>1244</v>
      </c>
      <c r="J557">
        <v>8930508</v>
      </c>
      <c r="K557">
        <v>45118</v>
      </c>
      <c r="L557">
        <v>583039</v>
      </c>
      <c r="M557">
        <v>1235</v>
      </c>
    </row>
    <row r="558" spans="1:13" x14ac:dyDescent="0.3">
      <c r="A558" t="s">
        <v>689</v>
      </c>
      <c r="B558" t="s">
        <v>118</v>
      </c>
      <c r="C558" t="s">
        <v>141</v>
      </c>
      <c r="D558">
        <v>2008</v>
      </c>
      <c r="E558" t="s">
        <v>112</v>
      </c>
      <c r="F558">
        <v>150</v>
      </c>
      <c r="G558">
        <v>2005</v>
      </c>
      <c r="H558">
        <v>84119</v>
      </c>
      <c r="I558">
        <v>1741</v>
      </c>
      <c r="J558">
        <v>8589489</v>
      </c>
      <c r="K558">
        <v>45243</v>
      </c>
      <c r="L558">
        <v>16042519</v>
      </c>
      <c r="M558">
        <v>45967</v>
      </c>
    </row>
    <row r="559" spans="1:13" x14ac:dyDescent="0.3">
      <c r="A559" t="s">
        <v>690</v>
      </c>
      <c r="B559" t="s">
        <v>100</v>
      </c>
      <c r="C559" t="s">
        <v>170</v>
      </c>
      <c r="D559">
        <v>2020</v>
      </c>
      <c r="E559" t="s">
        <v>138</v>
      </c>
      <c r="F559">
        <v>157</v>
      </c>
      <c r="H559">
        <v>49101</v>
      </c>
      <c r="I559">
        <v>1793</v>
      </c>
      <c r="J559">
        <v>6465960</v>
      </c>
      <c r="K559">
        <v>45493</v>
      </c>
      <c r="L559">
        <v>831400</v>
      </c>
      <c r="M559">
        <v>13196</v>
      </c>
    </row>
    <row r="560" spans="1:13" x14ac:dyDescent="0.3">
      <c r="A560" t="s">
        <v>691</v>
      </c>
      <c r="B560" t="s">
        <v>132</v>
      </c>
      <c r="C560" t="s">
        <v>127</v>
      </c>
      <c r="D560">
        <v>1931</v>
      </c>
      <c r="E560" t="s">
        <v>112</v>
      </c>
      <c r="F560">
        <v>219</v>
      </c>
      <c r="G560">
        <v>1999</v>
      </c>
      <c r="H560">
        <v>87515</v>
      </c>
      <c r="I560">
        <v>1522</v>
      </c>
      <c r="J560">
        <v>8579767</v>
      </c>
      <c r="K560">
        <v>45055</v>
      </c>
      <c r="L560">
        <v>953117</v>
      </c>
      <c r="M560">
        <v>17019</v>
      </c>
    </row>
    <row r="561" spans="1:13" x14ac:dyDescent="0.3">
      <c r="A561" t="s">
        <v>692</v>
      </c>
      <c r="B561" t="s">
        <v>100</v>
      </c>
      <c r="C561" t="s">
        <v>127</v>
      </c>
      <c r="D561">
        <v>1922</v>
      </c>
      <c r="E561" t="s">
        <v>119</v>
      </c>
      <c r="F561">
        <v>103</v>
      </c>
      <c r="H561">
        <v>55885</v>
      </c>
      <c r="I561">
        <v>742</v>
      </c>
      <c r="J561">
        <v>6120847</v>
      </c>
      <c r="K561">
        <v>45285</v>
      </c>
      <c r="L561">
        <v>5593838</v>
      </c>
      <c r="M561">
        <v>23702</v>
      </c>
    </row>
    <row r="562" spans="1:13" x14ac:dyDescent="0.3">
      <c r="A562" t="s">
        <v>693</v>
      </c>
      <c r="B562" t="s">
        <v>118</v>
      </c>
      <c r="C562" t="s">
        <v>170</v>
      </c>
      <c r="D562">
        <v>1999</v>
      </c>
      <c r="E562" t="s">
        <v>109</v>
      </c>
      <c r="F562">
        <v>227</v>
      </c>
      <c r="H562">
        <v>74813</v>
      </c>
      <c r="I562">
        <v>942</v>
      </c>
      <c r="J562">
        <v>7970768</v>
      </c>
      <c r="K562">
        <v>45603</v>
      </c>
      <c r="L562">
        <v>8574567</v>
      </c>
      <c r="M562">
        <v>23951</v>
      </c>
    </row>
    <row r="563" spans="1:13" x14ac:dyDescent="0.3">
      <c r="A563" t="s">
        <v>694</v>
      </c>
      <c r="B563" t="s">
        <v>114</v>
      </c>
      <c r="C563" t="s">
        <v>135</v>
      </c>
      <c r="D563">
        <v>1941</v>
      </c>
      <c r="E563" t="s">
        <v>112</v>
      </c>
      <c r="F563">
        <v>124</v>
      </c>
      <c r="G563">
        <v>2005</v>
      </c>
      <c r="H563">
        <v>15962</v>
      </c>
      <c r="I563">
        <v>397</v>
      </c>
      <c r="J563">
        <v>2421581</v>
      </c>
      <c r="K563">
        <v>45680</v>
      </c>
      <c r="L563">
        <v>1844876</v>
      </c>
      <c r="M563">
        <v>25984</v>
      </c>
    </row>
    <row r="564" spans="1:13" x14ac:dyDescent="0.3">
      <c r="A564" t="s">
        <v>695</v>
      </c>
      <c r="B564" t="s">
        <v>111</v>
      </c>
      <c r="C564" t="s">
        <v>101</v>
      </c>
      <c r="D564">
        <v>1908</v>
      </c>
      <c r="E564" t="s">
        <v>102</v>
      </c>
      <c r="F564">
        <v>122</v>
      </c>
      <c r="G564">
        <v>2004</v>
      </c>
      <c r="H564">
        <v>22967</v>
      </c>
      <c r="I564">
        <v>1903</v>
      </c>
      <c r="J564">
        <v>5733597</v>
      </c>
      <c r="K564">
        <v>45598</v>
      </c>
      <c r="L564">
        <v>2733217</v>
      </c>
      <c r="M564">
        <v>7387</v>
      </c>
    </row>
    <row r="565" spans="1:13" x14ac:dyDescent="0.3">
      <c r="A565" t="s">
        <v>696</v>
      </c>
      <c r="B565" t="s">
        <v>132</v>
      </c>
      <c r="C565" t="s">
        <v>101</v>
      </c>
      <c r="D565">
        <v>1948</v>
      </c>
      <c r="E565" t="s">
        <v>116</v>
      </c>
      <c r="F565">
        <v>221</v>
      </c>
      <c r="G565">
        <v>2010</v>
      </c>
      <c r="H565">
        <v>40891</v>
      </c>
      <c r="I565">
        <v>1539</v>
      </c>
      <c r="J565">
        <v>2037509</v>
      </c>
      <c r="K565">
        <v>45348</v>
      </c>
      <c r="L565">
        <v>2553677</v>
      </c>
      <c r="M565">
        <v>5563</v>
      </c>
    </row>
    <row r="566" spans="1:13" x14ac:dyDescent="0.3">
      <c r="A566" t="s">
        <v>697</v>
      </c>
      <c r="B566" t="s">
        <v>192</v>
      </c>
      <c r="C566" t="s">
        <v>108</v>
      </c>
      <c r="D566">
        <v>1987</v>
      </c>
      <c r="E566" t="s">
        <v>102</v>
      </c>
      <c r="F566">
        <v>148</v>
      </c>
      <c r="G566">
        <v>1988</v>
      </c>
      <c r="H566">
        <v>42257</v>
      </c>
      <c r="I566">
        <v>1815</v>
      </c>
      <c r="J566">
        <v>5255688</v>
      </c>
      <c r="K566">
        <v>44992</v>
      </c>
      <c r="L566">
        <v>242901</v>
      </c>
      <c r="M566">
        <v>1428</v>
      </c>
    </row>
    <row r="567" spans="1:13" x14ac:dyDescent="0.3">
      <c r="A567" t="s">
        <v>698</v>
      </c>
      <c r="B567" t="s">
        <v>100</v>
      </c>
      <c r="C567" t="s">
        <v>135</v>
      </c>
      <c r="D567">
        <v>1927</v>
      </c>
      <c r="E567" t="s">
        <v>102</v>
      </c>
      <c r="F567">
        <v>83</v>
      </c>
      <c r="G567">
        <v>2007</v>
      </c>
      <c r="H567">
        <v>33622</v>
      </c>
      <c r="I567">
        <v>576</v>
      </c>
      <c r="J567">
        <v>9885304</v>
      </c>
      <c r="K567">
        <v>45109</v>
      </c>
      <c r="L567">
        <v>5819788</v>
      </c>
      <c r="M567">
        <v>25085</v>
      </c>
    </row>
    <row r="568" spans="1:13" x14ac:dyDescent="0.3">
      <c r="A568" t="s">
        <v>699</v>
      </c>
      <c r="B568" t="s">
        <v>126</v>
      </c>
      <c r="C568" t="s">
        <v>145</v>
      </c>
      <c r="D568">
        <v>1990</v>
      </c>
      <c r="E568" t="s">
        <v>112</v>
      </c>
      <c r="F568">
        <v>88</v>
      </c>
      <c r="H568">
        <v>45022</v>
      </c>
      <c r="I568">
        <v>232</v>
      </c>
      <c r="J568">
        <v>9246071</v>
      </c>
      <c r="K568">
        <v>45624</v>
      </c>
      <c r="L568">
        <v>442416</v>
      </c>
      <c r="M568">
        <v>7900</v>
      </c>
    </row>
    <row r="569" spans="1:13" x14ac:dyDescent="0.3">
      <c r="A569" t="s">
        <v>700</v>
      </c>
      <c r="B569" t="s">
        <v>121</v>
      </c>
      <c r="C569" t="s">
        <v>127</v>
      </c>
      <c r="D569">
        <v>1954</v>
      </c>
      <c r="E569" t="s">
        <v>112</v>
      </c>
      <c r="F569">
        <v>218</v>
      </c>
      <c r="G569">
        <v>1986</v>
      </c>
      <c r="H569">
        <v>21485</v>
      </c>
      <c r="I569">
        <v>1661</v>
      </c>
      <c r="J569">
        <v>1895820</v>
      </c>
      <c r="K569">
        <v>45599</v>
      </c>
      <c r="L569">
        <v>13985411</v>
      </c>
      <c r="M569">
        <v>36515</v>
      </c>
    </row>
    <row r="570" spans="1:13" x14ac:dyDescent="0.3">
      <c r="A570" t="s">
        <v>701</v>
      </c>
      <c r="B570" t="s">
        <v>144</v>
      </c>
      <c r="C570" t="s">
        <v>115</v>
      </c>
      <c r="D570">
        <v>1963</v>
      </c>
      <c r="E570" t="s">
        <v>124</v>
      </c>
      <c r="F570">
        <v>74</v>
      </c>
      <c r="H570">
        <v>10577</v>
      </c>
      <c r="I570">
        <v>1941</v>
      </c>
      <c r="J570">
        <v>9599565</v>
      </c>
      <c r="K570">
        <v>45101</v>
      </c>
      <c r="L570">
        <v>5342108</v>
      </c>
      <c r="M570">
        <v>19147</v>
      </c>
    </row>
    <row r="571" spans="1:13" x14ac:dyDescent="0.3">
      <c r="A571" t="s">
        <v>702</v>
      </c>
      <c r="B571" t="s">
        <v>114</v>
      </c>
      <c r="C571" t="s">
        <v>127</v>
      </c>
      <c r="D571">
        <v>1900</v>
      </c>
      <c r="E571" t="s">
        <v>138</v>
      </c>
      <c r="F571">
        <v>218</v>
      </c>
      <c r="G571">
        <v>2011</v>
      </c>
      <c r="H571">
        <v>66912</v>
      </c>
      <c r="I571">
        <v>1868</v>
      </c>
      <c r="J571">
        <v>7049179</v>
      </c>
      <c r="K571">
        <v>45500</v>
      </c>
      <c r="L571">
        <v>9715214</v>
      </c>
      <c r="M571">
        <v>21589</v>
      </c>
    </row>
    <row r="572" spans="1:13" x14ac:dyDescent="0.3">
      <c r="A572" t="s">
        <v>703</v>
      </c>
      <c r="B572" t="s">
        <v>137</v>
      </c>
      <c r="C572" t="s">
        <v>145</v>
      </c>
      <c r="D572">
        <v>1985</v>
      </c>
      <c r="E572" t="s">
        <v>124</v>
      </c>
      <c r="F572">
        <v>181</v>
      </c>
      <c r="G572">
        <v>2007</v>
      </c>
      <c r="H572">
        <v>82104</v>
      </c>
      <c r="I572">
        <v>760</v>
      </c>
      <c r="J572">
        <v>9668383</v>
      </c>
      <c r="K572">
        <v>45032</v>
      </c>
      <c r="L572">
        <v>1519291</v>
      </c>
      <c r="M572">
        <v>7447</v>
      </c>
    </row>
    <row r="573" spans="1:13" x14ac:dyDescent="0.3">
      <c r="A573" t="s">
        <v>704</v>
      </c>
      <c r="B573" t="s">
        <v>114</v>
      </c>
      <c r="C573" t="s">
        <v>170</v>
      </c>
      <c r="D573">
        <v>1985</v>
      </c>
      <c r="E573" t="s">
        <v>138</v>
      </c>
      <c r="F573">
        <v>157</v>
      </c>
      <c r="H573">
        <v>30256</v>
      </c>
      <c r="I573">
        <v>1545</v>
      </c>
      <c r="J573">
        <v>5908130</v>
      </c>
      <c r="K573">
        <v>45588</v>
      </c>
      <c r="L573">
        <v>1369667</v>
      </c>
      <c r="M573">
        <v>17120</v>
      </c>
    </row>
    <row r="574" spans="1:13" x14ac:dyDescent="0.3">
      <c r="A574" t="s">
        <v>705</v>
      </c>
      <c r="B574" t="s">
        <v>111</v>
      </c>
      <c r="C574" t="s">
        <v>105</v>
      </c>
      <c r="D574">
        <v>1914</v>
      </c>
      <c r="E574" t="s">
        <v>138</v>
      </c>
      <c r="F574">
        <v>58</v>
      </c>
      <c r="G574">
        <v>1999</v>
      </c>
      <c r="H574">
        <v>71936</v>
      </c>
      <c r="I574">
        <v>670</v>
      </c>
      <c r="J574">
        <v>613121</v>
      </c>
      <c r="K574">
        <v>45597</v>
      </c>
      <c r="L574">
        <v>5979576</v>
      </c>
      <c r="M574">
        <v>20834</v>
      </c>
    </row>
    <row r="575" spans="1:13" x14ac:dyDescent="0.3">
      <c r="A575" t="s">
        <v>706</v>
      </c>
      <c r="B575" t="s">
        <v>153</v>
      </c>
      <c r="C575" t="s">
        <v>135</v>
      </c>
      <c r="D575">
        <v>2003</v>
      </c>
      <c r="E575" t="s">
        <v>116</v>
      </c>
      <c r="F575">
        <v>137</v>
      </c>
      <c r="G575">
        <v>1982</v>
      </c>
      <c r="H575">
        <v>55410</v>
      </c>
      <c r="I575">
        <v>1214</v>
      </c>
      <c r="J575">
        <v>7765033</v>
      </c>
      <c r="K575">
        <v>45705</v>
      </c>
      <c r="L575">
        <v>5390056</v>
      </c>
      <c r="M575">
        <v>28823</v>
      </c>
    </row>
    <row r="576" spans="1:13" x14ac:dyDescent="0.3">
      <c r="A576" t="s">
        <v>707</v>
      </c>
      <c r="B576" t="s">
        <v>153</v>
      </c>
      <c r="C576" t="s">
        <v>101</v>
      </c>
      <c r="D576">
        <v>1926</v>
      </c>
      <c r="E576" t="s">
        <v>116</v>
      </c>
      <c r="F576">
        <v>205</v>
      </c>
      <c r="H576">
        <v>53748</v>
      </c>
      <c r="I576">
        <v>1851</v>
      </c>
      <c r="J576">
        <v>6523496</v>
      </c>
      <c r="K576">
        <v>45217</v>
      </c>
      <c r="L576">
        <v>2149448</v>
      </c>
      <c r="M576">
        <v>6089</v>
      </c>
    </row>
    <row r="577" spans="1:13" x14ac:dyDescent="0.3">
      <c r="A577" t="s">
        <v>708</v>
      </c>
      <c r="B577" t="s">
        <v>149</v>
      </c>
      <c r="C577" t="s">
        <v>135</v>
      </c>
      <c r="D577">
        <v>1929</v>
      </c>
      <c r="E577" t="s">
        <v>119</v>
      </c>
      <c r="F577">
        <v>82</v>
      </c>
      <c r="H577">
        <v>46189</v>
      </c>
      <c r="I577">
        <v>217</v>
      </c>
      <c r="J577">
        <v>8818390</v>
      </c>
      <c r="K577">
        <v>45008</v>
      </c>
      <c r="L577">
        <v>15632335</v>
      </c>
      <c r="M577">
        <v>33763</v>
      </c>
    </row>
    <row r="578" spans="1:13" x14ac:dyDescent="0.3">
      <c r="A578" t="s">
        <v>709</v>
      </c>
      <c r="B578" t="s">
        <v>147</v>
      </c>
      <c r="C578" t="s">
        <v>115</v>
      </c>
      <c r="D578">
        <v>1944</v>
      </c>
      <c r="E578" t="s">
        <v>116</v>
      </c>
      <c r="F578">
        <v>245</v>
      </c>
      <c r="H578">
        <v>12265</v>
      </c>
      <c r="I578">
        <v>454</v>
      </c>
      <c r="J578">
        <v>6821952</v>
      </c>
      <c r="K578">
        <v>45364</v>
      </c>
      <c r="L578">
        <v>741179</v>
      </c>
      <c r="M578">
        <v>18077</v>
      </c>
    </row>
    <row r="579" spans="1:13" x14ac:dyDescent="0.3">
      <c r="A579" t="s">
        <v>710</v>
      </c>
      <c r="B579" t="s">
        <v>121</v>
      </c>
      <c r="C579" t="s">
        <v>145</v>
      </c>
      <c r="D579">
        <v>2002</v>
      </c>
      <c r="E579" t="s">
        <v>109</v>
      </c>
      <c r="F579">
        <v>200</v>
      </c>
      <c r="G579">
        <v>1987</v>
      </c>
      <c r="H579">
        <v>49326</v>
      </c>
      <c r="I579">
        <v>1515</v>
      </c>
      <c r="J579">
        <v>2009980</v>
      </c>
      <c r="K579">
        <v>45228</v>
      </c>
      <c r="L579">
        <v>1928721</v>
      </c>
      <c r="M579">
        <v>12207</v>
      </c>
    </row>
    <row r="580" spans="1:13" x14ac:dyDescent="0.3">
      <c r="A580" t="s">
        <v>711</v>
      </c>
      <c r="B580" t="s">
        <v>104</v>
      </c>
      <c r="C580" t="s">
        <v>108</v>
      </c>
      <c r="D580">
        <v>1951</v>
      </c>
      <c r="E580" t="s">
        <v>116</v>
      </c>
      <c r="F580">
        <v>122</v>
      </c>
      <c r="H580">
        <v>21609</v>
      </c>
      <c r="I580">
        <v>1640</v>
      </c>
      <c r="J580">
        <v>8776074</v>
      </c>
      <c r="K580">
        <v>45112</v>
      </c>
      <c r="L580">
        <v>163650</v>
      </c>
      <c r="M580">
        <v>1398</v>
      </c>
    </row>
    <row r="581" spans="1:13" x14ac:dyDescent="0.3">
      <c r="A581" t="s">
        <v>712</v>
      </c>
      <c r="B581" t="s">
        <v>149</v>
      </c>
      <c r="C581" t="s">
        <v>115</v>
      </c>
      <c r="D581">
        <v>2016</v>
      </c>
      <c r="E581" t="s">
        <v>102</v>
      </c>
      <c r="F581">
        <v>154</v>
      </c>
      <c r="G581">
        <v>1982</v>
      </c>
      <c r="H581">
        <v>24457</v>
      </c>
      <c r="I581">
        <v>1518</v>
      </c>
      <c r="J581">
        <v>2313688</v>
      </c>
      <c r="K581">
        <v>45027</v>
      </c>
      <c r="L581">
        <v>2782198</v>
      </c>
      <c r="M581">
        <v>21401</v>
      </c>
    </row>
    <row r="582" spans="1:13" x14ac:dyDescent="0.3">
      <c r="A582" t="s">
        <v>713</v>
      </c>
      <c r="B582" t="s">
        <v>107</v>
      </c>
      <c r="C582" t="s">
        <v>141</v>
      </c>
      <c r="D582">
        <v>1963</v>
      </c>
      <c r="E582" t="s">
        <v>119</v>
      </c>
      <c r="F582">
        <v>134</v>
      </c>
      <c r="H582">
        <v>32347</v>
      </c>
      <c r="I582">
        <v>1812</v>
      </c>
      <c r="J582">
        <v>1955016</v>
      </c>
      <c r="K582">
        <v>45520</v>
      </c>
      <c r="L582">
        <v>12492625</v>
      </c>
      <c r="M582">
        <v>26808</v>
      </c>
    </row>
    <row r="583" spans="1:13" x14ac:dyDescent="0.3">
      <c r="A583" t="s">
        <v>714</v>
      </c>
      <c r="B583" t="s">
        <v>192</v>
      </c>
      <c r="C583" t="s">
        <v>127</v>
      </c>
      <c r="D583">
        <v>1950</v>
      </c>
      <c r="E583" t="s">
        <v>109</v>
      </c>
      <c r="F583">
        <v>53</v>
      </c>
      <c r="H583">
        <v>70301</v>
      </c>
      <c r="I583">
        <v>1137</v>
      </c>
      <c r="J583">
        <v>6182059</v>
      </c>
      <c r="K583">
        <v>45245</v>
      </c>
      <c r="L583">
        <v>6314526</v>
      </c>
      <c r="M583">
        <v>18463</v>
      </c>
    </row>
    <row r="584" spans="1:13" x14ac:dyDescent="0.3">
      <c r="A584" t="s">
        <v>715</v>
      </c>
      <c r="B584" t="s">
        <v>192</v>
      </c>
      <c r="C584" t="s">
        <v>127</v>
      </c>
      <c r="D584">
        <v>1954</v>
      </c>
      <c r="E584" t="s">
        <v>109</v>
      </c>
      <c r="F584">
        <v>129</v>
      </c>
      <c r="H584">
        <v>75711</v>
      </c>
      <c r="I584">
        <v>378</v>
      </c>
      <c r="J584">
        <v>7495160</v>
      </c>
      <c r="K584">
        <v>45455</v>
      </c>
      <c r="L584">
        <v>8844396</v>
      </c>
      <c r="M584">
        <v>20192</v>
      </c>
    </row>
    <row r="585" spans="1:13" x14ac:dyDescent="0.3">
      <c r="A585" t="s">
        <v>716</v>
      </c>
      <c r="B585" t="s">
        <v>123</v>
      </c>
      <c r="C585" t="s">
        <v>108</v>
      </c>
      <c r="D585">
        <v>1949</v>
      </c>
      <c r="E585" t="s">
        <v>138</v>
      </c>
      <c r="F585">
        <v>66</v>
      </c>
      <c r="G585">
        <v>2017</v>
      </c>
      <c r="H585">
        <v>82929</v>
      </c>
      <c r="I585">
        <v>706</v>
      </c>
      <c r="J585">
        <v>952397</v>
      </c>
      <c r="K585">
        <v>44989</v>
      </c>
      <c r="L585">
        <v>143838</v>
      </c>
      <c r="M585">
        <v>1530</v>
      </c>
    </row>
    <row r="586" spans="1:13" x14ac:dyDescent="0.3">
      <c r="A586" t="s">
        <v>717</v>
      </c>
      <c r="B586" t="s">
        <v>118</v>
      </c>
      <c r="C586" t="s">
        <v>101</v>
      </c>
      <c r="D586">
        <v>1943</v>
      </c>
      <c r="E586" t="s">
        <v>138</v>
      </c>
      <c r="F586">
        <v>109</v>
      </c>
      <c r="H586">
        <v>31956</v>
      </c>
      <c r="I586">
        <v>550</v>
      </c>
      <c r="J586">
        <v>6286645</v>
      </c>
      <c r="K586">
        <v>45326</v>
      </c>
      <c r="L586">
        <v>3293485</v>
      </c>
      <c r="M586">
        <v>8152</v>
      </c>
    </row>
    <row r="587" spans="1:13" x14ac:dyDescent="0.3">
      <c r="A587" t="s">
        <v>718</v>
      </c>
      <c r="B587" t="s">
        <v>114</v>
      </c>
      <c r="C587" t="s">
        <v>108</v>
      </c>
      <c r="D587">
        <v>1964</v>
      </c>
      <c r="E587" t="s">
        <v>116</v>
      </c>
      <c r="F587">
        <v>97</v>
      </c>
      <c r="H587">
        <v>25442</v>
      </c>
      <c r="I587">
        <v>504</v>
      </c>
      <c r="J587">
        <v>6786103</v>
      </c>
      <c r="K587">
        <v>45125</v>
      </c>
      <c r="L587">
        <v>536591</v>
      </c>
      <c r="M587">
        <v>1446</v>
      </c>
    </row>
    <row r="588" spans="1:13" x14ac:dyDescent="0.3">
      <c r="A588" t="s">
        <v>719</v>
      </c>
      <c r="B588" t="s">
        <v>192</v>
      </c>
      <c r="C588" t="s">
        <v>170</v>
      </c>
      <c r="D588">
        <v>2012</v>
      </c>
      <c r="E588" t="s">
        <v>119</v>
      </c>
      <c r="F588">
        <v>74</v>
      </c>
      <c r="G588">
        <v>2005</v>
      </c>
      <c r="H588">
        <v>34196</v>
      </c>
      <c r="I588">
        <v>1690</v>
      </c>
      <c r="J588">
        <v>8396530</v>
      </c>
      <c r="K588">
        <v>45560</v>
      </c>
      <c r="L588">
        <v>571762</v>
      </c>
      <c r="M588">
        <v>17326</v>
      </c>
    </row>
    <row r="589" spans="1:13" x14ac:dyDescent="0.3">
      <c r="A589" t="s">
        <v>720</v>
      </c>
      <c r="B589" t="s">
        <v>126</v>
      </c>
      <c r="C589" t="s">
        <v>115</v>
      </c>
      <c r="D589">
        <v>2012</v>
      </c>
      <c r="E589" t="s">
        <v>138</v>
      </c>
      <c r="F589">
        <v>180</v>
      </c>
      <c r="G589">
        <v>2009</v>
      </c>
      <c r="H589">
        <v>91216</v>
      </c>
      <c r="I589">
        <v>818</v>
      </c>
      <c r="J589">
        <v>4519697</v>
      </c>
      <c r="K589">
        <v>45239</v>
      </c>
      <c r="L589">
        <v>665480</v>
      </c>
      <c r="M589">
        <v>17985</v>
      </c>
    </row>
    <row r="590" spans="1:13" x14ac:dyDescent="0.3">
      <c r="A590" t="s">
        <v>721</v>
      </c>
      <c r="B590" t="s">
        <v>129</v>
      </c>
      <c r="C590" t="s">
        <v>141</v>
      </c>
      <c r="D590">
        <v>2000</v>
      </c>
      <c r="E590" t="s">
        <v>138</v>
      </c>
      <c r="F590">
        <v>202</v>
      </c>
      <c r="G590">
        <v>2018</v>
      </c>
      <c r="H590">
        <v>60263</v>
      </c>
      <c r="I590">
        <v>485</v>
      </c>
      <c r="J590">
        <v>2482856</v>
      </c>
      <c r="K590">
        <v>45466</v>
      </c>
      <c r="L590">
        <v>9695891</v>
      </c>
      <c r="M590">
        <v>27781</v>
      </c>
    </row>
    <row r="591" spans="1:13" x14ac:dyDescent="0.3">
      <c r="A591" t="s">
        <v>722</v>
      </c>
      <c r="B591" t="s">
        <v>147</v>
      </c>
      <c r="C591" t="s">
        <v>145</v>
      </c>
      <c r="D591">
        <v>1953</v>
      </c>
      <c r="E591" t="s">
        <v>102</v>
      </c>
      <c r="F591">
        <v>102</v>
      </c>
      <c r="H591">
        <v>30279</v>
      </c>
      <c r="I591">
        <v>884</v>
      </c>
      <c r="J591">
        <v>9719283</v>
      </c>
      <c r="K591">
        <v>45228</v>
      </c>
      <c r="L591">
        <v>354891</v>
      </c>
      <c r="M591">
        <v>6958</v>
      </c>
    </row>
    <row r="592" spans="1:13" x14ac:dyDescent="0.3">
      <c r="A592" t="s">
        <v>723</v>
      </c>
      <c r="B592" t="s">
        <v>104</v>
      </c>
      <c r="C592" t="s">
        <v>127</v>
      </c>
      <c r="D592">
        <v>1904</v>
      </c>
      <c r="E592" t="s">
        <v>109</v>
      </c>
      <c r="F592">
        <v>201</v>
      </c>
      <c r="G592">
        <v>2017</v>
      </c>
      <c r="H592">
        <v>98892</v>
      </c>
      <c r="I592">
        <v>948</v>
      </c>
      <c r="J592">
        <v>5311167</v>
      </c>
      <c r="K592">
        <v>45012</v>
      </c>
      <c r="L592">
        <v>8573380</v>
      </c>
      <c r="M592">
        <v>21759</v>
      </c>
    </row>
    <row r="593" spans="1:13" x14ac:dyDescent="0.3">
      <c r="A593" t="s">
        <v>724</v>
      </c>
      <c r="B593" t="s">
        <v>123</v>
      </c>
      <c r="C593" t="s">
        <v>145</v>
      </c>
      <c r="D593">
        <v>1983</v>
      </c>
      <c r="E593" t="s">
        <v>119</v>
      </c>
      <c r="F593">
        <v>175</v>
      </c>
      <c r="G593">
        <v>2012</v>
      </c>
      <c r="H593">
        <v>84728</v>
      </c>
      <c r="I593">
        <v>1060</v>
      </c>
      <c r="J593">
        <v>8905498</v>
      </c>
      <c r="K593">
        <v>45097</v>
      </c>
      <c r="L593">
        <v>1929718</v>
      </c>
      <c r="M593">
        <v>8007</v>
      </c>
    </row>
    <row r="594" spans="1:13" x14ac:dyDescent="0.3">
      <c r="A594" t="s">
        <v>725</v>
      </c>
      <c r="B594" t="s">
        <v>111</v>
      </c>
      <c r="C594" t="s">
        <v>101</v>
      </c>
      <c r="D594">
        <v>1980</v>
      </c>
      <c r="E594" t="s">
        <v>102</v>
      </c>
      <c r="F594">
        <v>211</v>
      </c>
      <c r="G594">
        <v>1987</v>
      </c>
      <c r="H594">
        <v>47617</v>
      </c>
      <c r="I594">
        <v>1744</v>
      </c>
      <c r="J594">
        <v>2117698</v>
      </c>
      <c r="K594">
        <v>45181</v>
      </c>
      <c r="L594">
        <v>839523</v>
      </c>
      <c r="M594">
        <v>9027</v>
      </c>
    </row>
    <row r="595" spans="1:13" x14ac:dyDescent="0.3">
      <c r="A595" t="s">
        <v>726</v>
      </c>
      <c r="B595" t="s">
        <v>149</v>
      </c>
      <c r="C595" t="s">
        <v>101</v>
      </c>
      <c r="D595">
        <v>2022</v>
      </c>
      <c r="E595" t="s">
        <v>124</v>
      </c>
      <c r="F595">
        <v>55</v>
      </c>
      <c r="G595">
        <v>1992</v>
      </c>
      <c r="H595">
        <v>14906</v>
      </c>
      <c r="I595">
        <v>514</v>
      </c>
      <c r="J595">
        <v>648065</v>
      </c>
      <c r="K595">
        <v>45471</v>
      </c>
      <c r="L595">
        <v>2505218</v>
      </c>
      <c r="M595">
        <v>6155</v>
      </c>
    </row>
    <row r="596" spans="1:13" x14ac:dyDescent="0.3">
      <c r="A596" t="s">
        <v>727</v>
      </c>
      <c r="B596" t="s">
        <v>104</v>
      </c>
      <c r="C596" t="s">
        <v>115</v>
      </c>
      <c r="D596">
        <v>1914</v>
      </c>
      <c r="E596" t="s">
        <v>124</v>
      </c>
      <c r="F596">
        <v>182</v>
      </c>
      <c r="H596">
        <v>89241</v>
      </c>
      <c r="I596">
        <v>1812</v>
      </c>
      <c r="J596">
        <v>1264647</v>
      </c>
      <c r="K596">
        <v>45531</v>
      </c>
      <c r="L596">
        <v>2160753</v>
      </c>
      <c r="M596">
        <v>18953</v>
      </c>
    </row>
    <row r="597" spans="1:13" x14ac:dyDescent="0.3">
      <c r="A597" t="s">
        <v>728</v>
      </c>
      <c r="B597" t="s">
        <v>144</v>
      </c>
      <c r="C597" t="s">
        <v>105</v>
      </c>
      <c r="D597">
        <v>1957</v>
      </c>
      <c r="E597" t="s">
        <v>119</v>
      </c>
      <c r="F597">
        <v>144</v>
      </c>
      <c r="G597">
        <v>1998</v>
      </c>
      <c r="H597">
        <v>48130</v>
      </c>
      <c r="I597">
        <v>631</v>
      </c>
      <c r="J597">
        <v>4852548</v>
      </c>
      <c r="K597">
        <v>45084</v>
      </c>
      <c r="L597">
        <v>7722696</v>
      </c>
      <c r="M597">
        <v>19852</v>
      </c>
    </row>
    <row r="598" spans="1:13" x14ac:dyDescent="0.3">
      <c r="A598" t="s">
        <v>729</v>
      </c>
      <c r="B598" t="s">
        <v>107</v>
      </c>
      <c r="C598" t="s">
        <v>127</v>
      </c>
      <c r="D598">
        <v>1901</v>
      </c>
      <c r="E598" t="s">
        <v>102</v>
      </c>
      <c r="F598">
        <v>87</v>
      </c>
      <c r="G598">
        <v>2005</v>
      </c>
      <c r="H598">
        <v>77184</v>
      </c>
      <c r="I598">
        <v>1373</v>
      </c>
      <c r="J598">
        <v>1734751</v>
      </c>
      <c r="K598">
        <v>45282</v>
      </c>
      <c r="L598">
        <v>1144098</v>
      </c>
      <c r="M598">
        <v>20071</v>
      </c>
    </row>
    <row r="599" spans="1:13" x14ac:dyDescent="0.3">
      <c r="A599" t="s">
        <v>730</v>
      </c>
      <c r="B599" t="s">
        <v>153</v>
      </c>
      <c r="C599" t="s">
        <v>115</v>
      </c>
      <c r="D599">
        <v>2019</v>
      </c>
      <c r="E599" t="s">
        <v>102</v>
      </c>
      <c r="F599">
        <v>189</v>
      </c>
      <c r="H599">
        <v>71414</v>
      </c>
      <c r="I599">
        <v>1775</v>
      </c>
      <c r="J599">
        <v>1799847</v>
      </c>
      <c r="K599">
        <v>45673</v>
      </c>
      <c r="L599">
        <v>7313412</v>
      </c>
      <c r="M599">
        <v>22712</v>
      </c>
    </row>
    <row r="600" spans="1:13" x14ac:dyDescent="0.3">
      <c r="A600" t="s">
        <v>731</v>
      </c>
      <c r="B600" t="s">
        <v>114</v>
      </c>
      <c r="C600" t="s">
        <v>115</v>
      </c>
      <c r="D600">
        <v>1933</v>
      </c>
      <c r="E600" t="s">
        <v>102</v>
      </c>
      <c r="F600">
        <v>243</v>
      </c>
      <c r="H600">
        <v>61322</v>
      </c>
      <c r="I600">
        <v>1392</v>
      </c>
      <c r="J600">
        <v>5073571</v>
      </c>
      <c r="K600">
        <v>45665</v>
      </c>
      <c r="L600">
        <v>3350115</v>
      </c>
      <c r="M600">
        <v>24453</v>
      </c>
    </row>
    <row r="601" spans="1:13" x14ac:dyDescent="0.3">
      <c r="A601" t="s">
        <v>732</v>
      </c>
      <c r="B601" t="s">
        <v>153</v>
      </c>
      <c r="C601" t="s">
        <v>108</v>
      </c>
      <c r="D601">
        <v>1911</v>
      </c>
      <c r="E601" t="s">
        <v>119</v>
      </c>
      <c r="F601">
        <v>105</v>
      </c>
      <c r="G601">
        <v>1981</v>
      </c>
      <c r="H601">
        <v>87658</v>
      </c>
      <c r="I601">
        <v>1750</v>
      </c>
      <c r="J601">
        <v>3259284</v>
      </c>
      <c r="K601">
        <v>45379</v>
      </c>
      <c r="L601">
        <v>246001</v>
      </c>
      <c r="M601">
        <v>1268</v>
      </c>
    </row>
    <row r="602" spans="1:13" x14ac:dyDescent="0.3">
      <c r="A602" t="s">
        <v>733</v>
      </c>
      <c r="B602" t="s">
        <v>149</v>
      </c>
      <c r="C602" t="s">
        <v>105</v>
      </c>
      <c r="D602">
        <v>1908</v>
      </c>
      <c r="E602" t="s">
        <v>119</v>
      </c>
      <c r="F602">
        <v>168</v>
      </c>
      <c r="H602">
        <v>28531</v>
      </c>
      <c r="I602">
        <v>549</v>
      </c>
      <c r="J602">
        <v>4592221</v>
      </c>
      <c r="K602">
        <v>45038</v>
      </c>
      <c r="L602">
        <v>4226881</v>
      </c>
      <c r="M602">
        <v>21240</v>
      </c>
    </row>
    <row r="603" spans="1:13" x14ac:dyDescent="0.3">
      <c r="A603" t="s">
        <v>734</v>
      </c>
      <c r="B603" t="s">
        <v>107</v>
      </c>
      <c r="C603" t="s">
        <v>108</v>
      </c>
      <c r="D603">
        <v>1947</v>
      </c>
      <c r="E603" t="s">
        <v>109</v>
      </c>
      <c r="F603">
        <v>240</v>
      </c>
      <c r="H603">
        <v>57522</v>
      </c>
      <c r="I603">
        <v>1920</v>
      </c>
      <c r="J603">
        <v>9259576</v>
      </c>
      <c r="K603">
        <v>45068</v>
      </c>
      <c r="L603">
        <v>156185</v>
      </c>
      <c r="M603">
        <v>1795</v>
      </c>
    </row>
    <row r="604" spans="1:13" x14ac:dyDescent="0.3">
      <c r="A604" t="s">
        <v>735</v>
      </c>
      <c r="B604" t="s">
        <v>111</v>
      </c>
      <c r="C604" t="s">
        <v>127</v>
      </c>
      <c r="D604">
        <v>1913</v>
      </c>
      <c r="E604" t="s">
        <v>124</v>
      </c>
      <c r="F604">
        <v>125</v>
      </c>
      <c r="H604">
        <v>79170</v>
      </c>
      <c r="I604">
        <v>1075</v>
      </c>
      <c r="J604">
        <v>5988695</v>
      </c>
      <c r="K604">
        <v>45422</v>
      </c>
      <c r="L604">
        <v>11944937</v>
      </c>
      <c r="M604">
        <v>25468</v>
      </c>
    </row>
    <row r="605" spans="1:13" x14ac:dyDescent="0.3">
      <c r="A605" t="s">
        <v>736</v>
      </c>
      <c r="B605" t="s">
        <v>192</v>
      </c>
      <c r="C605" t="s">
        <v>141</v>
      </c>
      <c r="D605">
        <v>1991</v>
      </c>
      <c r="E605" t="s">
        <v>109</v>
      </c>
      <c r="F605">
        <v>204</v>
      </c>
      <c r="H605">
        <v>12773</v>
      </c>
      <c r="I605">
        <v>960</v>
      </c>
      <c r="J605">
        <v>4332178</v>
      </c>
      <c r="K605">
        <v>45487</v>
      </c>
      <c r="L605">
        <v>7956213</v>
      </c>
      <c r="M605">
        <v>26171</v>
      </c>
    </row>
    <row r="606" spans="1:13" x14ac:dyDescent="0.3">
      <c r="A606" t="s">
        <v>737</v>
      </c>
      <c r="B606" t="s">
        <v>134</v>
      </c>
      <c r="C606" t="s">
        <v>105</v>
      </c>
      <c r="D606">
        <v>1982</v>
      </c>
      <c r="E606" t="s">
        <v>138</v>
      </c>
      <c r="F606">
        <v>72</v>
      </c>
      <c r="G606">
        <v>2012</v>
      </c>
      <c r="H606">
        <v>11077</v>
      </c>
      <c r="I606">
        <v>1076</v>
      </c>
      <c r="J606">
        <v>9416595</v>
      </c>
      <c r="K606">
        <v>45168</v>
      </c>
      <c r="L606">
        <v>2477950</v>
      </c>
      <c r="M606">
        <v>18355</v>
      </c>
    </row>
    <row r="607" spans="1:13" x14ac:dyDescent="0.3">
      <c r="A607" t="s">
        <v>738</v>
      </c>
      <c r="B607" t="s">
        <v>147</v>
      </c>
      <c r="C607" t="s">
        <v>170</v>
      </c>
      <c r="D607">
        <v>1995</v>
      </c>
      <c r="E607" t="s">
        <v>112</v>
      </c>
      <c r="F607">
        <v>144</v>
      </c>
      <c r="G607">
        <v>1991</v>
      </c>
      <c r="H607">
        <v>70467</v>
      </c>
      <c r="I607">
        <v>1425</v>
      </c>
      <c r="J607">
        <v>4652537</v>
      </c>
      <c r="K607">
        <v>45067</v>
      </c>
      <c r="L607">
        <v>4112312</v>
      </c>
      <c r="M607">
        <v>15008</v>
      </c>
    </row>
    <row r="608" spans="1:13" x14ac:dyDescent="0.3">
      <c r="A608" t="s">
        <v>739</v>
      </c>
      <c r="B608" t="s">
        <v>107</v>
      </c>
      <c r="C608" t="s">
        <v>170</v>
      </c>
      <c r="D608">
        <v>1970</v>
      </c>
      <c r="E608" t="s">
        <v>116</v>
      </c>
      <c r="F608">
        <v>118</v>
      </c>
      <c r="G608">
        <v>2023</v>
      </c>
      <c r="H608">
        <v>99249</v>
      </c>
      <c r="I608">
        <v>361</v>
      </c>
      <c r="J608">
        <v>2746365</v>
      </c>
      <c r="K608">
        <v>45203</v>
      </c>
      <c r="L608">
        <v>1455080</v>
      </c>
      <c r="M608">
        <v>12125</v>
      </c>
    </row>
    <row r="609" spans="1:13" x14ac:dyDescent="0.3">
      <c r="A609" t="s">
        <v>740</v>
      </c>
      <c r="B609" t="s">
        <v>129</v>
      </c>
      <c r="C609" t="s">
        <v>101</v>
      </c>
      <c r="D609">
        <v>2010</v>
      </c>
      <c r="E609" t="s">
        <v>102</v>
      </c>
      <c r="F609">
        <v>178</v>
      </c>
      <c r="H609">
        <v>92342</v>
      </c>
      <c r="I609">
        <v>503</v>
      </c>
      <c r="J609">
        <v>9388804</v>
      </c>
      <c r="K609">
        <v>45541</v>
      </c>
      <c r="L609">
        <v>1669887</v>
      </c>
      <c r="M609">
        <v>4925</v>
      </c>
    </row>
    <row r="610" spans="1:13" x14ac:dyDescent="0.3">
      <c r="A610" t="s">
        <v>741</v>
      </c>
      <c r="B610" t="s">
        <v>147</v>
      </c>
      <c r="C610" t="s">
        <v>108</v>
      </c>
      <c r="D610">
        <v>2018</v>
      </c>
      <c r="E610" t="s">
        <v>102</v>
      </c>
      <c r="F610">
        <v>125</v>
      </c>
      <c r="H610">
        <v>18105</v>
      </c>
      <c r="I610">
        <v>1597</v>
      </c>
      <c r="J610">
        <v>6202468</v>
      </c>
      <c r="K610">
        <v>45397</v>
      </c>
      <c r="L610">
        <v>268193</v>
      </c>
      <c r="M610">
        <v>1741</v>
      </c>
    </row>
    <row r="611" spans="1:13" x14ac:dyDescent="0.3">
      <c r="A611" t="s">
        <v>742</v>
      </c>
      <c r="B611" t="s">
        <v>121</v>
      </c>
      <c r="C611" t="s">
        <v>141</v>
      </c>
      <c r="D611">
        <v>1949</v>
      </c>
      <c r="E611" t="s">
        <v>112</v>
      </c>
      <c r="F611">
        <v>199</v>
      </c>
      <c r="G611">
        <v>1982</v>
      </c>
      <c r="H611">
        <v>76036</v>
      </c>
      <c r="I611">
        <v>1062</v>
      </c>
      <c r="J611">
        <v>3148649</v>
      </c>
      <c r="K611">
        <v>45575</v>
      </c>
      <c r="L611">
        <v>25967665</v>
      </c>
      <c r="M611">
        <v>54899</v>
      </c>
    </row>
    <row r="612" spans="1:13" x14ac:dyDescent="0.3">
      <c r="A612" t="s">
        <v>743</v>
      </c>
      <c r="B612" t="s">
        <v>149</v>
      </c>
      <c r="C612" t="s">
        <v>105</v>
      </c>
      <c r="D612">
        <v>1997</v>
      </c>
      <c r="E612" t="s">
        <v>116</v>
      </c>
      <c r="F612">
        <v>141</v>
      </c>
      <c r="G612">
        <v>1985</v>
      </c>
      <c r="H612">
        <v>31572</v>
      </c>
      <c r="I612">
        <v>865</v>
      </c>
      <c r="J612">
        <v>7479803</v>
      </c>
      <c r="K612">
        <v>45239</v>
      </c>
      <c r="L612">
        <v>4496177</v>
      </c>
      <c r="M612">
        <v>18891</v>
      </c>
    </row>
    <row r="613" spans="1:13" x14ac:dyDescent="0.3">
      <c r="A613" t="s">
        <v>744</v>
      </c>
      <c r="B613" t="s">
        <v>121</v>
      </c>
      <c r="C613" t="s">
        <v>115</v>
      </c>
      <c r="D613">
        <v>1901</v>
      </c>
      <c r="E613" t="s">
        <v>112</v>
      </c>
      <c r="F613">
        <v>73</v>
      </c>
      <c r="G613">
        <v>1983</v>
      </c>
      <c r="H613">
        <v>40217</v>
      </c>
      <c r="I613">
        <v>895</v>
      </c>
      <c r="J613">
        <v>7820027</v>
      </c>
      <c r="K613">
        <v>45598</v>
      </c>
      <c r="L613">
        <v>21498907</v>
      </c>
      <c r="M613">
        <v>62862</v>
      </c>
    </row>
    <row r="614" spans="1:13" x14ac:dyDescent="0.3">
      <c r="A614" t="s">
        <v>745</v>
      </c>
      <c r="B614" t="s">
        <v>121</v>
      </c>
      <c r="C614" t="s">
        <v>170</v>
      </c>
      <c r="D614">
        <v>2013</v>
      </c>
      <c r="E614" t="s">
        <v>138</v>
      </c>
      <c r="F614">
        <v>138</v>
      </c>
      <c r="G614">
        <v>1993</v>
      </c>
      <c r="H614">
        <v>71218</v>
      </c>
      <c r="I614">
        <v>937</v>
      </c>
      <c r="J614">
        <v>6111514</v>
      </c>
      <c r="K614">
        <v>45542</v>
      </c>
      <c r="L614">
        <v>16713093</v>
      </c>
      <c r="M614">
        <v>35037</v>
      </c>
    </row>
    <row r="615" spans="1:13" x14ac:dyDescent="0.3">
      <c r="A615" t="s">
        <v>746</v>
      </c>
      <c r="B615" t="s">
        <v>123</v>
      </c>
      <c r="C615" t="s">
        <v>105</v>
      </c>
      <c r="D615">
        <v>1987</v>
      </c>
      <c r="E615" t="s">
        <v>116</v>
      </c>
      <c r="F615">
        <v>149</v>
      </c>
      <c r="G615">
        <v>1988</v>
      </c>
      <c r="H615">
        <v>73394</v>
      </c>
      <c r="I615">
        <v>1764</v>
      </c>
      <c r="J615">
        <v>2949460</v>
      </c>
      <c r="K615">
        <v>45640</v>
      </c>
      <c r="L615">
        <v>5803129</v>
      </c>
      <c r="M615">
        <v>18364</v>
      </c>
    </row>
    <row r="616" spans="1:13" x14ac:dyDescent="0.3">
      <c r="A616" t="s">
        <v>747</v>
      </c>
      <c r="B616" t="s">
        <v>123</v>
      </c>
      <c r="C616" t="s">
        <v>145</v>
      </c>
      <c r="D616">
        <v>2018</v>
      </c>
      <c r="E616" t="s">
        <v>112</v>
      </c>
      <c r="F616">
        <v>106</v>
      </c>
      <c r="H616">
        <v>49716</v>
      </c>
      <c r="I616">
        <v>692</v>
      </c>
      <c r="J616">
        <v>5776696</v>
      </c>
      <c r="K616">
        <v>45167</v>
      </c>
      <c r="L616">
        <v>3644983</v>
      </c>
      <c r="M616">
        <v>7975</v>
      </c>
    </row>
    <row r="617" spans="1:13" x14ac:dyDescent="0.3">
      <c r="A617" t="s">
        <v>748</v>
      </c>
      <c r="B617" t="s">
        <v>153</v>
      </c>
      <c r="C617" t="s">
        <v>101</v>
      </c>
      <c r="D617">
        <v>1925</v>
      </c>
      <c r="E617" t="s">
        <v>124</v>
      </c>
      <c r="F617">
        <v>146</v>
      </c>
      <c r="G617">
        <v>2008</v>
      </c>
      <c r="H617">
        <v>33600</v>
      </c>
      <c r="I617">
        <v>1194</v>
      </c>
      <c r="J617">
        <v>2481638</v>
      </c>
      <c r="K617">
        <v>45030</v>
      </c>
      <c r="L617">
        <v>1140125</v>
      </c>
      <c r="M617">
        <v>5729</v>
      </c>
    </row>
    <row r="618" spans="1:13" x14ac:dyDescent="0.3">
      <c r="A618" t="s">
        <v>749</v>
      </c>
      <c r="B618" t="s">
        <v>192</v>
      </c>
      <c r="C618" t="s">
        <v>115</v>
      </c>
      <c r="D618">
        <v>1990</v>
      </c>
      <c r="E618" t="s">
        <v>112</v>
      </c>
      <c r="F618">
        <v>140</v>
      </c>
      <c r="G618">
        <v>2022</v>
      </c>
      <c r="H618">
        <v>50482</v>
      </c>
      <c r="I618">
        <v>637</v>
      </c>
      <c r="J618">
        <v>7766325</v>
      </c>
      <c r="K618">
        <v>45392</v>
      </c>
      <c r="L618">
        <v>6780006</v>
      </c>
      <c r="M618">
        <v>20797</v>
      </c>
    </row>
    <row r="619" spans="1:13" x14ac:dyDescent="0.3">
      <c r="A619" t="s">
        <v>750</v>
      </c>
      <c r="B619" t="s">
        <v>111</v>
      </c>
      <c r="C619" t="s">
        <v>115</v>
      </c>
      <c r="D619">
        <v>1925</v>
      </c>
      <c r="E619" t="s">
        <v>109</v>
      </c>
      <c r="F619">
        <v>67</v>
      </c>
      <c r="G619">
        <v>1984</v>
      </c>
      <c r="H619">
        <v>58292</v>
      </c>
      <c r="I619">
        <v>590</v>
      </c>
      <c r="J619">
        <v>9025940</v>
      </c>
      <c r="K619">
        <v>45551</v>
      </c>
      <c r="L619">
        <v>14327464</v>
      </c>
      <c r="M619">
        <v>31980</v>
      </c>
    </row>
    <row r="620" spans="1:13" x14ac:dyDescent="0.3">
      <c r="A620" t="s">
        <v>751</v>
      </c>
      <c r="B620" t="s">
        <v>104</v>
      </c>
      <c r="C620" t="s">
        <v>145</v>
      </c>
      <c r="D620">
        <v>1906</v>
      </c>
      <c r="E620" t="s">
        <v>138</v>
      </c>
      <c r="F620">
        <v>202</v>
      </c>
      <c r="G620">
        <v>2007</v>
      </c>
      <c r="H620">
        <v>88528</v>
      </c>
      <c r="I620">
        <v>1947</v>
      </c>
      <c r="J620">
        <v>5417229</v>
      </c>
      <c r="K620">
        <v>45359</v>
      </c>
      <c r="L620">
        <v>1691939</v>
      </c>
      <c r="M620">
        <v>7138</v>
      </c>
    </row>
    <row r="621" spans="1:13" x14ac:dyDescent="0.3">
      <c r="A621" t="s">
        <v>752</v>
      </c>
      <c r="B621" t="s">
        <v>132</v>
      </c>
      <c r="C621" t="s">
        <v>101</v>
      </c>
      <c r="D621">
        <v>2023</v>
      </c>
      <c r="E621" t="s">
        <v>112</v>
      </c>
      <c r="F621">
        <v>125</v>
      </c>
      <c r="G621">
        <v>2003</v>
      </c>
      <c r="H621">
        <v>29753</v>
      </c>
      <c r="I621">
        <v>918</v>
      </c>
      <c r="J621">
        <v>9404954</v>
      </c>
      <c r="K621">
        <v>45402</v>
      </c>
      <c r="L621">
        <v>1281108</v>
      </c>
      <c r="M621">
        <v>6373</v>
      </c>
    </row>
    <row r="622" spans="1:13" x14ac:dyDescent="0.3">
      <c r="A622" t="s">
        <v>753</v>
      </c>
      <c r="B622" t="s">
        <v>137</v>
      </c>
      <c r="C622" t="s">
        <v>108</v>
      </c>
      <c r="D622">
        <v>1938</v>
      </c>
      <c r="E622" t="s">
        <v>138</v>
      </c>
      <c r="F622">
        <v>75</v>
      </c>
      <c r="G622">
        <v>2009</v>
      </c>
      <c r="H622">
        <v>36094</v>
      </c>
      <c r="I622">
        <v>714</v>
      </c>
      <c r="J622">
        <v>8554941</v>
      </c>
      <c r="K622">
        <v>45014</v>
      </c>
      <c r="L622">
        <v>473920</v>
      </c>
      <c r="M622">
        <v>1205</v>
      </c>
    </row>
    <row r="623" spans="1:13" x14ac:dyDescent="0.3">
      <c r="A623" t="s">
        <v>754</v>
      </c>
      <c r="B623" t="s">
        <v>149</v>
      </c>
      <c r="C623" t="s">
        <v>170</v>
      </c>
      <c r="D623">
        <v>1923</v>
      </c>
      <c r="E623" t="s">
        <v>109</v>
      </c>
      <c r="F623">
        <v>191</v>
      </c>
      <c r="G623">
        <v>2017</v>
      </c>
      <c r="H623">
        <v>35821</v>
      </c>
      <c r="I623">
        <v>1986</v>
      </c>
      <c r="J623">
        <v>6796672</v>
      </c>
      <c r="K623">
        <v>45321</v>
      </c>
      <c r="L623">
        <v>3975175</v>
      </c>
      <c r="M623">
        <v>12045</v>
      </c>
    </row>
    <row r="624" spans="1:13" x14ac:dyDescent="0.3">
      <c r="A624" t="s">
        <v>755</v>
      </c>
      <c r="B624" t="s">
        <v>153</v>
      </c>
      <c r="C624" t="s">
        <v>145</v>
      </c>
      <c r="D624">
        <v>2001</v>
      </c>
      <c r="E624" t="s">
        <v>109</v>
      </c>
      <c r="F624">
        <v>231</v>
      </c>
      <c r="H624">
        <v>31087</v>
      </c>
      <c r="I624">
        <v>1329</v>
      </c>
      <c r="J624">
        <v>3319523</v>
      </c>
      <c r="K624">
        <v>45158</v>
      </c>
      <c r="L624">
        <v>3273360</v>
      </c>
      <c r="M624">
        <v>8480</v>
      </c>
    </row>
    <row r="625" spans="1:13" x14ac:dyDescent="0.3">
      <c r="A625" t="s">
        <v>756</v>
      </c>
      <c r="B625" t="s">
        <v>129</v>
      </c>
      <c r="C625" t="s">
        <v>108</v>
      </c>
      <c r="D625">
        <v>1945</v>
      </c>
      <c r="E625" t="s">
        <v>102</v>
      </c>
      <c r="F625">
        <v>115</v>
      </c>
      <c r="G625">
        <v>1997</v>
      </c>
      <c r="H625">
        <v>72621</v>
      </c>
      <c r="I625">
        <v>400</v>
      </c>
      <c r="J625">
        <v>4283213</v>
      </c>
      <c r="K625">
        <v>45393</v>
      </c>
      <c r="L625">
        <v>463001</v>
      </c>
      <c r="M625">
        <v>1613</v>
      </c>
    </row>
    <row r="626" spans="1:13" x14ac:dyDescent="0.3">
      <c r="A626" t="s">
        <v>757</v>
      </c>
      <c r="B626" t="s">
        <v>100</v>
      </c>
      <c r="C626" t="s">
        <v>141</v>
      </c>
      <c r="D626">
        <v>1949</v>
      </c>
      <c r="E626" t="s">
        <v>112</v>
      </c>
      <c r="F626">
        <v>220</v>
      </c>
      <c r="H626">
        <v>95719</v>
      </c>
      <c r="I626">
        <v>1781</v>
      </c>
      <c r="J626">
        <v>6953185</v>
      </c>
      <c r="K626">
        <v>45383</v>
      </c>
      <c r="L626">
        <v>5495476</v>
      </c>
      <c r="M626">
        <v>21136</v>
      </c>
    </row>
    <row r="627" spans="1:13" x14ac:dyDescent="0.3">
      <c r="A627" t="s">
        <v>758</v>
      </c>
      <c r="B627" t="s">
        <v>100</v>
      </c>
      <c r="C627" t="s">
        <v>101</v>
      </c>
      <c r="D627">
        <v>1922</v>
      </c>
      <c r="E627" t="s">
        <v>109</v>
      </c>
      <c r="F627">
        <v>194</v>
      </c>
      <c r="G627">
        <v>2023</v>
      </c>
      <c r="H627">
        <v>80245</v>
      </c>
      <c r="I627">
        <v>463</v>
      </c>
      <c r="J627">
        <v>6203109</v>
      </c>
      <c r="K627">
        <v>45007</v>
      </c>
      <c r="L627">
        <v>2800251</v>
      </c>
      <c r="M627">
        <v>5726</v>
      </c>
    </row>
    <row r="628" spans="1:13" x14ac:dyDescent="0.3">
      <c r="A628" t="s">
        <v>759</v>
      </c>
      <c r="B628" t="s">
        <v>153</v>
      </c>
      <c r="C628" t="s">
        <v>135</v>
      </c>
      <c r="D628">
        <v>1951</v>
      </c>
      <c r="E628" t="s">
        <v>116</v>
      </c>
      <c r="F628">
        <v>223</v>
      </c>
      <c r="G628">
        <v>1983</v>
      </c>
      <c r="H628">
        <v>71618</v>
      </c>
      <c r="I628">
        <v>1749</v>
      </c>
      <c r="J628">
        <v>2869428</v>
      </c>
      <c r="K628">
        <v>45373</v>
      </c>
      <c r="L628">
        <v>1958593</v>
      </c>
      <c r="M628">
        <v>27585</v>
      </c>
    </row>
    <row r="629" spans="1:13" x14ac:dyDescent="0.3">
      <c r="A629" t="s">
        <v>760</v>
      </c>
      <c r="B629" t="s">
        <v>129</v>
      </c>
      <c r="C629" t="s">
        <v>135</v>
      </c>
      <c r="D629">
        <v>1986</v>
      </c>
      <c r="E629" t="s">
        <v>119</v>
      </c>
      <c r="F629">
        <v>50</v>
      </c>
      <c r="G629">
        <v>1993</v>
      </c>
      <c r="H629">
        <v>63036</v>
      </c>
      <c r="I629">
        <v>383</v>
      </c>
      <c r="J629">
        <v>8452618</v>
      </c>
      <c r="K629">
        <v>45098</v>
      </c>
      <c r="L629">
        <v>9416709</v>
      </c>
      <c r="M629">
        <v>30773</v>
      </c>
    </row>
    <row r="630" spans="1:13" x14ac:dyDescent="0.3">
      <c r="A630" t="s">
        <v>761</v>
      </c>
      <c r="B630" t="s">
        <v>147</v>
      </c>
      <c r="C630" t="s">
        <v>135</v>
      </c>
      <c r="D630">
        <v>1965</v>
      </c>
      <c r="E630" t="s">
        <v>116</v>
      </c>
      <c r="F630">
        <v>72</v>
      </c>
      <c r="G630">
        <v>2004</v>
      </c>
      <c r="H630">
        <v>26227</v>
      </c>
      <c r="I630">
        <v>1897</v>
      </c>
      <c r="J630">
        <v>5317241</v>
      </c>
      <c r="K630">
        <v>45574</v>
      </c>
      <c r="L630">
        <v>4721693</v>
      </c>
      <c r="M630">
        <v>29146</v>
      </c>
    </row>
    <row r="631" spans="1:13" x14ac:dyDescent="0.3">
      <c r="A631" t="s">
        <v>762</v>
      </c>
      <c r="B631" t="s">
        <v>192</v>
      </c>
      <c r="C631" t="s">
        <v>135</v>
      </c>
      <c r="D631">
        <v>1951</v>
      </c>
      <c r="E631" t="s">
        <v>138</v>
      </c>
      <c r="F631">
        <v>172</v>
      </c>
      <c r="G631">
        <v>2020</v>
      </c>
      <c r="H631">
        <v>23370</v>
      </c>
      <c r="I631">
        <v>1477</v>
      </c>
      <c r="J631">
        <v>9839992</v>
      </c>
      <c r="K631">
        <v>45223</v>
      </c>
      <c r="L631">
        <v>3051535</v>
      </c>
      <c r="M631">
        <v>28519</v>
      </c>
    </row>
    <row r="632" spans="1:13" x14ac:dyDescent="0.3">
      <c r="A632" t="s">
        <v>763</v>
      </c>
      <c r="B632" t="s">
        <v>126</v>
      </c>
      <c r="C632" t="s">
        <v>105</v>
      </c>
      <c r="D632">
        <v>1995</v>
      </c>
      <c r="E632" t="s">
        <v>116</v>
      </c>
      <c r="F632">
        <v>75</v>
      </c>
      <c r="G632">
        <v>2010</v>
      </c>
      <c r="H632">
        <v>28215</v>
      </c>
      <c r="I632">
        <v>412</v>
      </c>
      <c r="J632">
        <v>5965584</v>
      </c>
      <c r="K632">
        <v>45230</v>
      </c>
      <c r="L632">
        <v>4944592</v>
      </c>
      <c r="M632">
        <v>22891</v>
      </c>
    </row>
    <row r="633" spans="1:13" x14ac:dyDescent="0.3">
      <c r="A633" t="s">
        <v>764</v>
      </c>
      <c r="B633" t="s">
        <v>114</v>
      </c>
      <c r="C633" t="s">
        <v>145</v>
      </c>
      <c r="D633">
        <v>2009</v>
      </c>
      <c r="E633" t="s">
        <v>116</v>
      </c>
      <c r="F633">
        <v>229</v>
      </c>
      <c r="H633">
        <v>40793</v>
      </c>
      <c r="I633">
        <v>1738</v>
      </c>
      <c r="J633">
        <v>1342736</v>
      </c>
      <c r="K633">
        <v>45262</v>
      </c>
      <c r="L633">
        <v>2835790</v>
      </c>
      <c r="M633">
        <v>6594</v>
      </c>
    </row>
    <row r="634" spans="1:13" x14ac:dyDescent="0.3">
      <c r="A634" t="s">
        <v>765</v>
      </c>
      <c r="B634" t="s">
        <v>153</v>
      </c>
      <c r="C634" t="s">
        <v>170</v>
      </c>
      <c r="D634">
        <v>2022</v>
      </c>
      <c r="E634" t="s">
        <v>138</v>
      </c>
      <c r="F634">
        <v>147</v>
      </c>
      <c r="H634">
        <v>58531</v>
      </c>
      <c r="I634">
        <v>490</v>
      </c>
      <c r="J634">
        <v>1386305</v>
      </c>
      <c r="K634">
        <v>45150</v>
      </c>
      <c r="L634">
        <v>3952596</v>
      </c>
      <c r="M634">
        <v>14116</v>
      </c>
    </row>
    <row r="635" spans="1:13" x14ac:dyDescent="0.3">
      <c r="A635" t="s">
        <v>766</v>
      </c>
      <c r="B635" t="s">
        <v>129</v>
      </c>
      <c r="C635" t="s">
        <v>141</v>
      </c>
      <c r="D635">
        <v>2002</v>
      </c>
      <c r="E635" t="s">
        <v>119</v>
      </c>
      <c r="F635">
        <v>57</v>
      </c>
      <c r="G635">
        <v>2008</v>
      </c>
      <c r="H635">
        <v>22683</v>
      </c>
      <c r="I635">
        <v>1548</v>
      </c>
      <c r="J635">
        <v>1618376</v>
      </c>
      <c r="K635">
        <v>45487</v>
      </c>
      <c r="L635">
        <v>1946742</v>
      </c>
      <c r="M635">
        <v>20278</v>
      </c>
    </row>
    <row r="636" spans="1:13" x14ac:dyDescent="0.3">
      <c r="A636" t="s">
        <v>767</v>
      </c>
      <c r="B636" t="s">
        <v>134</v>
      </c>
      <c r="C636" t="s">
        <v>135</v>
      </c>
      <c r="D636">
        <v>2006</v>
      </c>
      <c r="E636" t="s">
        <v>138</v>
      </c>
      <c r="F636">
        <v>140</v>
      </c>
      <c r="G636">
        <v>2015</v>
      </c>
      <c r="H636">
        <v>16615</v>
      </c>
      <c r="I636">
        <v>534</v>
      </c>
      <c r="J636">
        <v>1671842</v>
      </c>
      <c r="K636">
        <v>45253</v>
      </c>
      <c r="L636">
        <v>12570869</v>
      </c>
      <c r="M636">
        <v>31270</v>
      </c>
    </row>
    <row r="637" spans="1:13" x14ac:dyDescent="0.3">
      <c r="A637" t="s">
        <v>768</v>
      </c>
      <c r="B637" t="s">
        <v>147</v>
      </c>
      <c r="C637" t="s">
        <v>127</v>
      </c>
      <c r="D637">
        <v>1908</v>
      </c>
      <c r="E637" t="s">
        <v>109</v>
      </c>
      <c r="F637">
        <v>134</v>
      </c>
      <c r="G637">
        <v>1999</v>
      </c>
      <c r="H637">
        <v>40104</v>
      </c>
      <c r="I637">
        <v>217</v>
      </c>
      <c r="J637">
        <v>9015925</v>
      </c>
      <c r="K637">
        <v>45559</v>
      </c>
      <c r="L637">
        <v>3222223</v>
      </c>
      <c r="M637">
        <v>17048</v>
      </c>
    </row>
    <row r="638" spans="1:13" x14ac:dyDescent="0.3">
      <c r="A638" t="s">
        <v>769</v>
      </c>
      <c r="B638" t="s">
        <v>114</v>
      </c>
      <c r="C638" t="s">
        <v>127</v>
      </c>
      <c r="D638">
        <v>1978</v>
      </c>
      <c r="E638" t="s">
        <v>116</v>
      </c>
      <c r="F638">
        <v>159</v>
      </c>
      <c r="G638">
        <v>1981</v>
      </c>
      <c r="H638">
        <v>58052</v>
      </c>
      <c r="I638">
        <v>415</v>
      </c>
      <c r="J638">
        <v>3558088</v>
      </c>
      <c r="K638">
        <v>45270</v>
      </c>
      <c r="L638">
        <v>5495922</v>
      </c>
      <c r="M638">
        <v>23092</v>
      </c>
    </row>
    <row r="639" spans="1:13" x14ac:dyDescent="0.3">
      <c r="A639" t="s">
        <v>770</v>
      </c>
      <c r="B639" t="s">
        <v>123</v>
      </c>
      <c r="C639" t="s">
        <v>101</v>
      </c>
      <c r="D639">
        <v>2006</v>
      </c>
      <c r="E639" t="s">
        <v>102</v>
      </c>
      <c r="F639">
        <v>210</v>
      </c>
      <c r="H639">
        <v>46289</v>
      </c>
      <c r="I639">
        <v>1505</v>
      </c>
      <c r="J639">
        <v>4784111</v>
      </c>
      <c r="K639">
        <v>45280</v>
      </c>
      <c r="L639">
        <v>2003127</v>
      </c>
      <c r="M639">
        <v>5595</v>
      </c>
    </row>
    <row r="640" spans="1:13" x14ac:dyDescent="0.3">
      <c r="A640" t="s">
        <v>771</v>
      </c>
      <c r="B640" t="s">
        <v>126</v>
      </c>
      <c r="C640" t="s">
        <v>141</v>
      </c>
      <c r="D640">
        <v>1978</v>
      </c>
      <c r="E640" t="s">
        <v>119</v>
      </c>
      <c r="F640">
        <v>157</v>
      </c>
      <c r="G640">
        <v>2023</v>
      </c>
      <c r="H640">
        <v>86653</v>
      </c>
      <c r="I640">
        <v>539</v>
      </c>
      <c r="J640">
        <v>3308198</v>
      </c>
      <c r="K640">
        <v>45333</v>
      </c>
      <c r="L640">
        <v>3100789</v>
      </c>
      <c r="M640">
        <v>24609</v>
      </c>
    </row>
    <row r="641" spans="1:13" x14ac:dyDescent="0.3">
      <c r="A641" t="s">
        <v>772</v>
      </c>
      <c r="B641" t="s">
        <v>118</v>
      </c>
      <c r="C641" t="s">
        <v>115</v>
      </c>
      <c r="D641">
        <v>2015</v>
      </c>
      <c r="E641" t="s">
        <v>138</v>
      </c>
      <c r="F641">
        <v>222</v>
      </c>
      <c r="H641">
        <v>38455</v>
      </c>
      <c r="I641">
        <v>966</v>
      </c>
      <c r="J641">
        <v>4831400</v>
      </c>
      <c r="K641">
        <v>45552</v>
      </c>
      <c r="L641">
        <v>3503953</v>
      </c>
      <c r="M641">
        <v>36123</v>
      </c>
    </row>
    <row r="642" spans="1:13" x14ac:dyDescent="0.3">
      <c r="A642" t="s">
        <v>773</v>
      </c>
      <c r="B642" t="s">
        <v>134</v>
      </c>
      <c r="C642" t="s">
        <v>135</v>
      </c>
      <c r="D642">
        <v>1998</v>
      </c>
      <c r="E642" t="s">
        <v>138</v>
      </c>
      <c r="F642">
        <v>64</v>
      </c>
      <c r="H642">
        <v>43189</v>
      </c>
      <c r="I642">
        <v>1561</v>
      </c>
      <c r="J642">
        <v>1032011</v>
      </c>
      <c r="K642">
        <v>45388</v>
      </c>
      <c r="L642">
        <v>14837240</v>
      </c>
      <c r="M642">
        <v>35411</v>
      </c>
    </row>
    <row r="643" spans="1:13" x14ac:dyDescent="0.3">
      <c r="A643" t="s">
        <v>774</v>
      </c>
      <c r="B643" t="s">
        <v>118</v>
      </c>
      <c r="C643" t="s">
        <v>108</v>
      </c>
      <c r="D643">
        <v>1940</v>
      </c>
      <c r="E643" t="s">
        <v>102</v>
      </c>
      <c r="F643">
        <v>143</v>
      </c>
      <c r="H643">
        <v>96249</v>
      </c>
      <c r="I643">
        <v>1414</v>
      </c>
      <c r="J643">
        <v>6792470</v>
      </c>
      <c r="K643">
        <v>45646</v>
      </c>
      <c r="L643">
        <v>661285</v>
      </c>
      <c r="M643">
        <v>1699</v>
      </c>
    </row>
    <row r="644" spans="1:13" x14ac:dyDescent="0.3">
      <c r="A644" t="s">
        <v>775</v>
      </c>
      <c r="B644" t="s">
        <v>100</v>
      </c>
      <c r="C644" t="s">
        <v>127</v>
      </c>
      <c r="D644">
        <v>1901</v>
      </c>
      <c r="E644" t="s">
        <v>112</v>
      </c>
      <c r="F644">
        <v>122</v>
      </c>
      <c r="G644">
        <v>1996</v>
      </c>
      <c r="H644">
        <v>62530</v>
      </c>
      <c r="I644">
        <v>117</v>
      </c>
      <c r="J644">
        <v>5861015</v>
      </c>
      <c r="K644">
        <v>45210</v>
      </c>
      <c r="L644">
        <v>9233944</v>
      </c>
      <c r="M644">
        <v>18960</v>
      </c>
    </row>
    <row r="645" spans="1:13" x14ac:dyDescent="0.3">
      <c r="A645" t="s">
        <v>776</v>
      </c>
      <c r="B645" t="s">
        <v>149</v>
      </c>
      <c r="C645" t="s">
        <v>115</v>
      </c>
      <c r="D645">
        <v>1960</v>
      </c>
      <c r="E645" t="s">
        <v>124</v>
      </c>
      <c r="F645">
        <v>77</v>
      </c>
      <c r="G645">
        <v>2022</v>
      </c>
      <c r="H645">
        <v>42252</v>
      </c>
      <c r="I645">
        <v>1943</v>
      </c>
      <c r="J645">
        <v>4879038</v>
      </c>
      <c r="K645">
        <v>45371</v>
      </c>
      <c r="L645">
        <v>6664620</v>
      </c>
      <c r="M645">
        <v>21090</v>
      </c>
    </row>
    <row r="646" spans="1:13" x14ac:dyDescent="0.3">
      <c r="A646" t="s">
        <v>777</v>
      </c>
      <c r="B646" t="s">
        <v>192</v>
      </c>
      <c r="C646" t="s">
        <v>127</v>
      </c>
      <c r="D646">
        <v>2015</v>
      </c>
      <c r="E646" t="s">
        <v>109</v>
      </c>
      <c r="F646">
        <v>134</v>
      </c>
      <c r="H646">
        <v>45221</v>
      </c>
      <c r="I646">
        <v>1469</v>
      </c>
      <c r="J646">
        <v>3714706</v>
      </c>
      <c r="K646">
        <v>45144</v>
      </c>
      <c r="L646">
        <v>2573837</v>
      </c>
      <c r="M646">
        <v>22777</v>
      </c>
    </row>
    <row r="647" spans="1:13" x14ac:dyDescent="0.3">
      <c r="A647" t="s">
        <v>778</v>
      </c>
      <c r="B647" t="s">
        <v>121</v>
      </c>
      <c r="C647" t="s">
        <v>135</v>
      </c>
      <c r="D647">
        <v>1980</v>
      </c>
      <c r="E647" t="s">
        <v>112</v>
      </c>
      <c r="F647">
        <v>180</v>
      </c>
      <c r="G647">
        <v>2008</v>
      </c>
      <c r="H647">
        <v>74329</v>
      </c>
      <c r="I647">
        <v>545</v>
      </c>
      <c r="J647">
        <v>4760234</v>
      </c>
      <c r="K647">
        <v>45190</v>
      </c>
      <c r="L647">
        <v>34838408</v>
      </c>
      <c r="M647">
        <v>77938</v>
      </c>
    </row>
    <row r="648" spans="1:13" x14ac:dyDescent="0.3">
      <c r="A648" t="s">
        <v>779</v>
      </c>
      <c r="B648" t="s">
        <v>153</v>
      </c>
      <c r="C648" t="s">
        <v>145</v>
      </c>
      <c r="D648">
        <v>1965</v>
      </c>
      <c r="E648" t="s">
        <v>124</v>
      </c>
      <c r="F648">
        <v>208</v>
      </c>
      <c r="G648">
        <v>2011</v>
      </c>
      <c r="H648">
        <v>29524</v>
      </c>
      <c r="I648">
        <v>109</v>
      </c>
      <c r="J648">
        <v>9812369</v>
      </c>
      <c r="K648">
        <v>45583</v>
      </c>
      <c r="L648">
        <v>1216605</v>
      </c>
      <c r="M648">
        <v>9504</v>
      </c>
    </row>
    <row r="649" spans="1:13" x14ac:dyDescent="0.3">
      <c r="A649" t="s">
        <v>780</v>
      </c>
      <c r="B649" t="s">
        <v>121</v>
      </c>
      <c r="C649" t="s">
        <v>141</v>
      </c>
      <c r="D649">
        <v>2019</v>
      </c>
      <c r="E649" t="s">
        <v>119</v>
      </c>
      <c r="F649">
        <v>238</v>
      </c>
      <c r="G649">
        <v>1984</v>
      </c>
      <c r="H649">
        <v>63929</v>
      </c>
      <c r="I649">
        <v>273</v>
      </c>
      <c r="J649">
        <v>6715736</v>
      </c>
      <c r="K649">
        <v>45198</v>
      </c>
      <c r="L649">
        <v>8593398</v>
      </c>
      <c r="M649">
        <v>63186</v>
      </c>
    </row>
    <row r="650" spans="1:13" x14ac:dyDescent="0.3">
      <c r="A650" t="s">
        <v>781</v>
      </c>
      <c r="B650" t="s">
        <v>144</v>
      </c>
      <c r="C650" t="s">
        <v>145</v>
      </c>
      <c r="D650">
        <v>1967</v>
      </c>
      <c r="E650" t="s">
        <v>119</v>
      </c>
      <c r="F650">
        <v>87</v>
      </c>
      <c r="G650">
        <v>2006</v>
      </c>
      <c r="H650">
        <v>51352</v>
      </c>
      <c r="I650">
        <v>1963</v>
      </c>
      <c r="J650">
        <v>1427834</v>
      </c>
      <c r="K650">
        <v>45156</v>
      </c>
      <c r="L650">
        <v>1969436</v>
      </c>
      <c r="M650">
        <v>6478</v>
      </c>
    </row>
    <row r="651" spans="1:13" x14ac:dyDescent="0.3">
      <c r="A651" t="s">
        <v>782</v>
      </c>
      <c r="B651" t="s">
        <v>144</v>
      </c>
      <c r="C651" t="s">
        <v>145</v>
      </c>
      <c r="D651">
        <v>1926</v>
      </c>
      <c r="E651" t="s">
        <v>124</v>
      </c>
      <c r="F651">
        <v>170</v>
      </c>
      <c r="G651">
        <v>1990</v>
      </c>
      <c r="H651">
        <v>51822</v>
      </c>
      <c r="I651">
        <v>770</v>
      </c>
      <c r="J651">
        <v>5431187</v>
      </c>
      <c r="K651">
        <v>45598</v>
      </c>
      <c r="L651">
        <v>2320784</v>
      </c>
      <c r="M651">
        <v>7920</v>
      </c>
    </row>
    <row r="652" spans="1:13" x14ac:dyDescent="0.3">
      <c r="A652" t="s">
        <v>783</v>
      </c>
      <c r="B652" t="s">
        <v>104</v>
      </c>
      <c r="C652" t="s">
        <v>127</v>
      </c>
      <c r="D652">
        <v>1947</v>
      </c>
      <c r="E652" t="s">
        <v>116</v>
      </c>
      <c r="F652">
        <v>187</v>
      </c>
      <c r="G652">
        <v>1985</v>
      </c>
      <c r="H652">
        <v>87332</v>
      </c>
      <c r="I652">
        <v>266</v>
      </c>
      <c r="J652">
        <v>5873004</v>
      </c>
      <c r="K652">
        <v>45023</v>
      </c>
      <c r="L652">
        <v>821246</v>
      </c>
      <c r="M652">
        <v>23464</v>
      </c>
    </row>
    <row r="653" spans="1:13" x14ac:dyDescent="0.3">
      <c r="A653" t="s">
        <v>784</v>
      </c>
      <c r="B653" t="s">
        <v>114</v>
      </c>
      <c r="C653" t="s">
        <v>145</v>
      </c>
      <c r="D653">
        <v>1935</v>
      </c>
      <c r="E653" t="s">
        <v>109</v>
      </c>
      <c r="F653">
        <v>146</v>
      </c>
      <c r="G653">
        <v>2022</v>
      </c>
      <c r="H653">
        <v>31677</v>
      </c>
      <c r="I653">
        <v>1019</v>
      </c>
      <c r="J653">
        <v>6533808</v>
      </c>
      <c r="K653">
        <v>45357</v>
      </c>
      <c r="L653">
        <v>4315744</v>
      </c>
      <c r="M653">
        <v>8648</v>
      </c>
    </row>
    <row r="654" spans="1:13" x14ac:dyDescent="0.3">
      <c r="A654" t="s">
        <v>785</v>
      </c>
      <c r="B654" t="s">
        <v>123</v>
      </c>
      <c r="C654" t="s">
        <v>141</v>
      </c>
      <c r="D654">
        <v>1969</v>
      </c>
      <c r="E654" t="s">
        <v>102</v>
      </c>
      <c r="F654">
        <v>53</v>
      </c>
      <c r="G654">
        <v>2019</v>
      </c>
      <c r="H654">
        <v>92773</v>
      </c>
      <c r="I654">
        <v>1297</v>
      </c>
      <c r="J654">
        <v>984233</v>
      </c>
      <c r="K654">
        <v>45155</v>
      </c>
      <c r="L654">
        <v>3515647</v>
      </c>
      <c r="M654">
        <v>20204</v>
      </c>
    </row>
    <row r="655" spans="1:13" x14ac:dyDescent="0.3">
      <c r="A655" t="s">
        <v>786</v>
      </c>
      <c r="B655" t="s">
        <v>144</v>
      </c>
      <c r="C655" t="s">
        <v>135</v>
      </c>
      <c r="D655">
        <v>1908</v>
      </c>
      <c r="E655" t="s">
        <v>109</v>
      </c>
      <c r="F655">
        <v>222</v>
      </c>
      <c r="G655">
        <v>2000</v>
      </c>
      <c r="H655">
        <v>67827</v>
      </c>
      <c r="I655">
        <v>475</v>
      </c>
      <c r="J655">
        <v>5107639</v>
      </c>
      <c r="K655">
        <v>45450</v>
      </c>
      <c r="L655">
        <v>988336</v>
      </c>
      <c r="M655">
        <v>31881</v>
      </c>
    </row>
    <row r="656" spans="1:13" x14ac:dyDescent="0.3">
      <c r="A656" t="s">
        <v>787</v>
      </c>
      <c r="B656" t="s">
        <v>123</v>
      </c>
      <c r="C656" t="s">
        <v>170</v>
      </c>
      <c r="D656">
        <v>1924</v>
      </c>
      <c r="E656" t="s">
        <v>102</v>
      </c>
      <c r="F656">
        <v>58</v>
      </c>
      <c r="G656">
        <v>2007</v>
      </c>
      <c r="H656">
        <v>57630</v>
      </c>
      <c r="I656">
        <v>587</v>
      </c>
      <c r="J656">
        <v>2435308</v>
      </c>
      <c r="K656">
        <v>45069</v>
      </c>
      <c r="L656">
        <v>5523575</v>
      </c>
      <c r="M656">
        <v>14808</v>
      </c>
    </row>
    <row r="657" spans="1:13" x14ac:dyDescent="0.3">
      <c r="A657" t="s">
        <v>788</v>
      </c>
      <c r="B657" t="s">
        <v>132</v>
      </c>
      <c r="C657" t="s">
        <v>108</v>
      </c>
      <c r="D657">
        <v>1902</v>
      </c>
      <c r="E657" t="s">
        <v>102</v>
      </c>
      <c r="F657">
        <v>89</v>
      </c>
      <c r="H657">
        <v>76481</v>
      </c>
      <c r="I657">
        <v>127</v>
      </c>
      <c r="J657">
        <v>2138938</v>
      </c>
      <c r="K657">
        <v>45227</v>
      </c>
      <c r="L657">
        <v>633862</v>
      </c>
      <c r="M657">
        <v>1650</v>
      </c>
    </row>
    <row r="658" spans="1:13" x14ac:dyDescent="0.3">
      <c r="A658" t="s">
        <v>789</v>
      </c>
      <c r="B658" t="s">
        <v>111</v>
      </c>
      <c r="C658" t="s">
        <v>170</v>
      </c>
      <c r="D658">
        <v>1982</v>
      </c>
      <c r="E658" t="s">
        <v>112</v>
      </c>
      <c r="F658">
        <v>75</v>
      </c>
      <c r="G658">
        <v>1990</v>
      </c>
      <c r="H658">
        <v>12169</v>
      </c>
      <c r="I658">
        <v>1167</v>
      </c>
      <c r="J658">
        <v>4155462</v>
      </c>
      <c r="K658">
        <v>45583</v>
      </c>
      <c r="L658">
        <v>1034198</v>
      </c>
      <c r="M658">
        <v>16954</v>
      </c>
    </row>
    <row r="659" spans="1:13" x14ac:dyDescent="0.3">
      <c r="A659" t="s">
        <v>790</v>
      </c>
      <c r="B659" t="s">
        <v>121</v>
      </c>
      <c r="C659" t="s">
        <v>141</v>
      </c>
      <c r="D659">
        <v>1955</v>
      </c>
      <c r="E659" t="s">
        <v>109</v>
      </c>
      <c r="F659">
        <v>235</v>
      </c>
      <c r="G659">
        <v>2017</v>
      </c>
      <c r="H659">
        <v>84052</v>
      </c>
      <c r="I659">
        <v>503</v>
      </c>
      <c r="J659">
        <v>4240700</v>
      </c>
      <c r="K659">
        <v>45508</v>
      </c>
      <c r="L659">
        <v>20759718</v>
      </c>
      <c r="M659">
        <v>71832</v>
      </c>
    </row>
    <row r="660" spans="1:13" x14ac:dyDescent="0.3">
      <c r="A660" t="s">
        <v>791</v>
      </c>
      <c r="B660" t="s">
        <v>126</v>
      </c>
      <c r="C660" t="s">
        <v>127</v>
      </c>
      <c r="D660">
        <v>1997</v>
      </c>
      <c r="E660" t="s">
        <v>138</v>
      </c>
      <c r="F660">
        <v>65</v>
      </c>
      <c r="G660">
        <v>2021</v>
      </c>
      <c r="H660">
        <v>57397</v>
      </c>
      <c r="I660">
        <v>1104</v>
      </c>
      <c r="J660">
        <v>3790764</v>
      </c>
      <c r="K660">
        <v>45169</v>
      </c>
      <c r="L660">
        <v>725297</v>
      </c>
      <c r="M660">
        <v>16117</v>
      </c>
    </row>
    <row r="661" spans="1:13" x14ac:dyDescent="0.3">
      <c r="A661" t="s">
        <v>792</v>
      </c>
      <c r="B661" t="s">
        <v>192</v>
      </c>
      <c r="C661" t="s">
        <v>115</v>
      </c>
      <c r="D661">
        <v>1916</v>
      </c>
      <c r="E661" t="s">
        <v>116</v>
      </c>
      <c r="F661">
        <v>144</v>
      </c>
      <c r="H661">
        <v>40441</v>
      </c>
      <c r="I661">
        <v>704</v>
      </c>
      <c r="J661">
        <v>594122</v>
      </c>
      <c r="K661">
        <v>45660</v>
      </c>
      <c r="L661">
        <v>2468030</v>
      </c>
      <c r="M661">
        <v>17628</v>
      </c>
    </row>
    <row r="662" spans="1:13" x14ac:dyDescent="0.3">
      <c r="A662" t="s">
        <v>793</v>
      </c>
      <c r="B662" t="s">
        <v>126</v>
      </c>
      <c r="C662" t="s">
        <v>105</v>
      </c>
      <c r="D662">
        <v>2022</v>
      </c>
      <c r="E662" t="s">
        <v>116</v>
      </c>
      <c r="F662">
        <v>176</v>
      </c>
      <c r="G662">
        <v>2022</v>
      </c>
      <c r="H662">
        <v>14912</v>
      </c>
      <c r="I662">
        <v>349</v>
      </c>
      <c r="J662">
        <v>4577466</v>
      </c>
      <c r="K662">
        <v>45167</v>
      </c>
      <c r="L662">
        <v>5300234</v>
      </c>
      <c r="M662">
        <v>22845</v>
      </c>
    </row>
    <row r="663" spans="1:13" x14ac:dyDescent="0.3">
      <c r="A663" t="s">
        <v>794</v>
      </c>
      <c r="B663" t="s">
        <v>118</v>
      </c>
      <c r="C663" t="s">
        <v>170</v>
      </c>
      <c r="D663">
        <v>1993</v>
      </c>
      <c r="E663" t="s">
        <v>116</v>
      </c>
      <c r="F663">
        <v>95</v>
      </c>
      <c r="G663">
        <v>1980</v>
      </c>
      <c r="H663">
        <v>84202</v>
      </c>
      <c r="I663">
        <v>257</v>
      </c>
      <c r="J663">
        <v>9740320</v>
      </c>
      <c r="K663">
        <v>45315</v>
      </c>
      <c r="L663">
        <v>4502636</v>
      </c>
      <c r="M663">
        <v>24338</v>
      </c>
    </row>
    <row r="664" spans="1:13" x14ac:dyDescent="0.3">
      <c r="A664" t="s">
        <v>795</v>
      </c>
      <c r="B664" t="s">
        <v>147</v>
      </c>
      <c r="C664" t="s">
        <v>127</v>
      </c>
      <c r="D664">
        <v>1950</v>
      </c>
      <c r="E664" t="s">
        <v>112</v>
      </c>
      <c r="F664">
        <v>128</v>
      </c>
      <c r="G664">
        <v>2007</v>
      </c>
      <c r="H664">
        <v>50344</v>
      </c>
      <c r="I664">
        <v>1656</v>
      </c>
      <c r="J664">
        <v>2129036</v>
      </c>
      <c r="K664">
        <v>45654</v>
      </c>
      <c r="L664">
        <v>4781635</v>
      </c>
      <c r="M664">
        <v>19126</v>
      </c>
    </row>
    <row r="665" spans="1:13" x14ac:dyDescent="0.3">
      <c r="A665" t="s">
        <v>796</v>
      </c>
      <c r="B665" t="s">
        <v>153</v>
      </c>
      <c r="C665" t="s">
        <v>101</v>
      </c>
      <c r="D665">
        <v>1922</v>
      </c>
      <c r="E665" t="s">
        <v>109</v>
      </c>
      <c r="F665">
        <v>197</v>
      </c>
      <c r="G665">
        <v>2019</v>
      </c>
      <c r="H665">
        <v>89248</v>
      </c>
      <c r="I665">
        <v>477</v>
      </c>
      <c r="J665">
        <v>9260849</v>
      </c>
      <c r="K665">
        <v>45112</v>
      </c>
      <c r="L665">
        <v>1740790</v>
      </c>
      <c r="M665">
        <v>6991</v>
      </c>
    </row>
    <row r="666" spans="1:13" x14ac:dyDescent="0.3">
      <c r="A666" t="s">
        <v>797</v>
      </c>
      <c r="B666" t="s">
        <v>134</v>
      </c>
      <c r="C666" t="s">
        <v>115</v>
      </c>
      <c r="D666">
        <v>1952</v>
      </c>
      <c r="E666" t="s">
        <v>124</v>
      </c>
      <c r="F666">
        <v>172</v>
      </c>
      <c r="G666">
        <v>2023</v>
      </c>
      <c r="H666">
        <v>47945</v>
      </c>
      <c r="I666">
        <v>414</v>
      </c>
      <c r="J666">
        <v>8551060</v>
      </c>
      <c r="K666">
        <v>45267</v>
      </c>
      <c r="L666">
        <v>5896182</v>
      </c>
      <c r="M666">
        <v>21057</v>
      </c>
    </row>
    <row r="667" spans="1:13" x14ac:dyDescent="0.3">
      <c r="A667" t="s">
        <v>798</v>
      </c>
      <c r="B667" t="s">
        <v>121</v>
      </c>
      <c r="C667" t="s">
        <v>108</v>
      </c>
      <c r="D667">
        <v>1959</v>
      </c>
      <c r="E667" t="s">
        <v>109</v>
      </c>
      <c r="F667">
        <v>131</v>
      </c>
      <c r="G667">
        <v>2010</v>
      </c>
      <c r="H667">
        <v>87358</v>
      </c>
      <c r="I667">
        <v>1231</v>
      </c>
      <c r="J667">
        <v>6089435</v>
      </c>
      <c r="K667">
        <v>45624</v>
      </c>
      <c r="L667">
        <v>847382</v>
      </c>
      <c r="M667">
        <v>2041</v>
      </c>
    </row>
    <row r="668" spans="1:13" x14ac:dyDescent="0.3">
      <c r="A668" t="s">
        <v>799</v>
      </c>
      <c r="B668" t="s">
        <v>118</v>
      </c>
      <c r="C668" t="s">
        <v>145</v>
      </c>
      <c r="D668">
        <v>2018</v>
      </c>
      <c r="E668" t="s">
        <v>138</v>
      </c>
      <c r="F668">
        <v>59</v>
      </c>
      <c r="G668">
        <v>1996</v>
      </c>
      <c r="H668">
        <v>45838</v>
      </c>
      <c r="I668">
        <v>1353</v>
      </c>
      <c r="J668">
        <v>6007881</v>
      </c>
      <c r="K668">
        <v>44990</v>
      </c>
      <c r="L668">
        <v>1105919</v>
      </c>
      <c r="M668">
        <v>11891</v>
      </c>
    </row>
    <row r="669" spans="1:13" x14ac:dyDescent="0.3">
      <c r="A669" t="s">
        <v>800</v>
      </c>
      <c r="B669" t="s">
        <v>111</v>
      </c>
      <c r="C669" t="s">
        <v>115</v>
      </c>
      <c r="D669">
        <v>2023</v>
      </c>
      <c r="E669" t="s">
        <v>124</v>
      </c>
      <c r="F669">
        <v>51</v>
      </c>
      <c r="G669">
        <v>2023</v>
      </c>
      <c r="H669">
        <v>31757</v>
      </c>
      <c r="I669">
        <v>1455</v>
      </c>
      <c r="J669">
        <v>4132049</v>
      </c>
      <c r="K669">
        <v>45636</v>
      </c>
      <c r="L669">
        <v>10087384</v>
      </c>
      <c r="M669">
        <v>28415</v>
      </c>
    </row>
    <row r="670" spans="1:13" x14ac:dyDescent="0.3">
      <c r="A670" t="s">
        <v>801</v>
      </c>
      <c r="B670" t="s">
        <v>144</v>
      </c>
      <c r="C670" t="s">
        <v>141</v>
      </c>
      <c r="D670">
        <v>1920</v>
      </c>
      <c r="E670" t="s">
        <v>109</v>
      </c>
      <c r="F670">
        <v>132</v>
      </c>
      <c r="H670">
        <v>97262</v>
      </c>
      <c r="I670">
        <v>1212</v>
      </c>
      <c r="J670">
        <v>8531170</v>
      </c>
      <c r="K670">
        <v>45478</v>
      </c>
      <c r="L670">
        <v>7200593</v>
      </c>
      <c r="M670">
        <v>22572</v>
      </c>
    </row>
    <row r="671" spans="1:13" x14ac:dyDescent="0.3">
      <c r="A671" t="s">
        <v>802</v>
      </c>
      <c r="B671" t="s">
        <v>100</v>
      </c>
      <c r="C671" t="s">
        <v>127</v>
      </c>
      <c r="D671">
        <v>1995</v>
      </c>
      <c r="E671" t="s">
        <v>124</v>
      </c>
      <c r="F671">
        <v>124</v>
      </c>
      <c r="H671">
        <v>34473</v>
      </c>
      <c r="I671">
        <v>1067</v>
      </c>
      <c r="J671">
        <v>2239225</v>
      </c>
      <c r="K671">
        <v>45664</v>
      </c>
      <c r="L671">
        <v>8138220</v>
      </c>
      <c r="M671">
        <v>17807</v>
      </c>
    </row>
    <row r="672" spans="1:13" x14ac:dyDescent="0.3">
      <c r="A672" t="s">
        <v>803</v>
      </c>
      <c r="B672" t="s">
        <v>134</v>
      </c>
      <c r="C672" t="s">
        <v>127</v>
      </c>
      <c r="D672">
        <v>1916</v>
      </c>
      <c r="E672" t="s">
        <v>109</v>
      </c>
      <c r="F672">
        <v>121</v>
      </c>
      <c r="G672">
        <v>2013</v>
      </c>
      <c r="H672">
        <v>35742</v>
      </c>
      <c r="I672">
        <v>1949</v>
      </c>
      <c r="J672">
        <v>3404097</v>
      </c>
      <c r="K672">
        <v>45218</v>
      </c>
      <c r="L672">
        <v>3489936</v>
      </c>
      <c r="M672">
        <v>20173</v>
      </c>
    </row>
    <row r="673" spans="1:13" x14ac:dyDescent="0.3">
      <c r="A673" t="s">
        <v>804</v>
      </c>
      <c r="B673" t="s">
        <v>153</v>
      </c>
      <c r="C673" t="s">
        <v>127</v>
      </c>
      <c r="D673">
        <v>2014</v>
      </c>
      <c r="E673" t="s">
        <v>102</v>
      </c>
      <c r="F673">
        <v>65</v>
      </c>
      <c r="H673">
        <v>34375</v>
      </c>
      <c r="I673">
        <v>938</v>
      </c>
      <c r="J673">
        <v>1966767</v>
      </c>
      <c r="K673">
        <v>45254</v>
      </c>
      <c r="L673">
        <v>8172325</v>
      </c>
      <c r="M673">
        <v>23085</v>
      </c>
    </row>
    <row r="674" spans="1:13" x14ac:dyDescent="0.3">
      <c r="A674" t="s">
        <v>805</v>
      </c>
      <c r="B674" t="s">
        <v>137</v>
      </c>
      <c r="C674" t="s">
        <v>101</v>
      </c>
      <c r="D674">
        <v>1916</v>
      </c>
      <c r="E674" t="s">
        <v>109</v>
      </c>
      <c r="F674">
        <v>72</v>
      </c>
      <c r="G674">
        <v>2015</v>
      </c>
      <c r="H674">
        <v>10636</v>
      </c>
      <c r="I674">
        <v>992</v>
      </c>
      <c r="J674">
        <v>6678299</v>
      </c>
      <c r="K674">
        <v>45155</v>
      </c>
      <c r="L674">
        <v>1867200</v>
      </c>
      <c r="M674">
        <v>6483</v>
      </c>
    </row>
    <row r="675" spans="1:13" x14ac:dyDescent="0.3">
      <c r="A675" t="s">
        <v>806</v>
      </c>
      <c r="B675" t="s">
        <v>147</v>
      </c>
      <c r="C675" t="s">
        <v>145</v>
      </c>
      <c r="D675">
        <v>2013</v>
      </c>
      <c r="E675" t="s">
        <v>119</v>
      </c>
      <c r="F675">
        <v>90</v>
      </c>
      <c r="G675">
        <v>1982</v>
      </c>
      <c r="H675">
        <v>23198</v>
      </c>
      <c r="I675">
        <v>1957</v>
      </c>
      <c r="J675">
        <v>8778653</v>
      </c>
      <c r="K675">
        <v>45594</v>
      </c>
      <c r="L675">
        <v>3662303</v>
      </c>
      <c r="M675">
        <v>8361</v>
      </c>
    </row>
    <row r="676" spans="1:13" x14ac:dyDescent="0.3">
      <c r="A676" t="s">
        <v>807</v>
      </c>
      <c r="B676" t="s">
        <v>134</v>
      </c>
      <c r="C676" t="s">
        <v>101</v>
      </c>
      <c r="D676">
        <v>2018</v>
      </c>
      <c r="E676" t="s">
        <v>119</v>
      </c>
      <c r="F676">
        <v>209</v>
      </c>
      <c r="G676">
        <v>2017</v>
      </c>
      <c r="H676">
        <v>52552</v>
      </c>
      <c r="I676">
        <v>558</v>
      </c>
      <c r="J676">
        <v>6054212</v>
      </c>
      <c r="K676">
        <v>45494</v>
      </c>
      <c r="L676">
        <v>2300291</v>
      </c>
      <c r="M676">
        <v>7056</v>
      </c>
    </row>
    <row r="677" spans="1:13" x14ac:dyDescent="0.3">
      <c r="A677" t="s">
        <v>808</v>
      </c>
      <c r="B677" t="s">
        <v>104</v>
      </c>
      <c r="C677" t="s">
        <v>108</v>
      </c>
      <c r="D677">
        <v>1959</v>
      </c>
      <c r="E677" t="s">
        <v>124</v>
      </c>
      <c r="F677">
        <v>121</v>
      </c>
      <c r="G677">
        <v>1982</v>
      </c>
      <c r="H677">
        <v>79538</v>
      </c>
      <c r="I677">
        <v>371</v>
      </c>
      <c r="J677">
        <v>1143624</v>
      </c>
      <c r="K677">
        <v>45246</v>
      </c>
      <c r="L677">
        <v>281363</v>
      </c>
      <c r="M677">
        <v>1428</v>
      </c>
    </row>
    <row r="678" spans="1:13" x14ac:dyDescent="0.3">
      <c r="A678" t="s">
        <v>809</v>
      </c>
      <c r="B678" t="s">
        <v>126</v>
      </c>
      <c r="C678" t="s">
        <v>170</v>
      </c>
      <c r="D678">
        <v>1924</v>
      </c>
      <c r="E678" t="s">
        <v>138</v>
      </c>
      <c r="F678">
        <v>90</v>
      </c>
      <c r="G678">
        <v>2008</v>
      </c>
      <c r="H678">
        <v>93864</v>
      </c>
      <c r="I678">
        <v>1910</v>
      </c>
      <c r="J678">
        <v>1345874</v>
      </c>
      <c r="K678">
        <v>45590</v>
      </c>
      <c r="L678">
        <v>1470592</v>
      </c>
      <c r="M678">
        <v>16160</v>
      </c>
    </row>
    <row r="679" spans="1:13" x14ac:dyDescent="0.3">
      <c r="A679" t="s">
        <v>810</v>
      </c>
      <c r="B679" t="s">
        <v>100</v>
      </c>
      <c r="C679" t="s">
        <v>135</v>
      </c>
      <c r="D679">
        <v>2009</v>
      </c>
      <c r="E679" t="s">
        <v>138</v>
      </c>
      <c r="F679">
        <v>53</v>
      </c>
      <c r="G679">
        <v>2020</v>
      </c>
      <c r="H679">
        <v>55349</v>
      </c>
      <c r="I679">
        <v>1372</v>
      </c>
      <c r="J679">
        <v>3551187</v>
      </c>
      <c r="K679">
        <v>45691</v>
      </c>
      <c r="L679">
        <v>4648379</v>
      </c>
      <c r="M679">
        <v>26114</v>
      </c>
    </row>
    <row r="680" spans="1:13" x14ac:dyDescent="0.3">
      <c r="A680" t="s">
        <v>811</v>
      </c>
      <c r="B680" t="s">
        <v>134</v>
      </c>
      <c r="C680" t="s">
        <v>105</v>
      </c>
      <c r="D680">
        <v>1957</v>
      </c>
      <c r="E680" t="s">
        <v>109</v>
      </c>
      <c r="F680">
        <v>62</v>
      </c>
      <c r="G680">
        <v>1980</v>
      </c>
      <c r="H680">
        <v>47363</v>
      </c>
      <c r="I680">
        <v>1660</v>
      </c>
      <c r="J680">
        <v>7448691</v>
      </c>
      <c r="K680">
        <v>45705</v>
      </c>
      <c r="L680">
        <v>3704314</v>
      </c>
      <c r="M680">
        <v>21047</v>
      </c>
    </row>
    <row r="681" spans="1:13" x14ac:dyDescent="0.3">
      <c r="A681" t="s">
        <v>812</v>
      </c>
      <c r="B681" t="s">
        <v>126</v>
      </c>
      <c r="C681" t="s">
        <v>101</v>
      </c>
      <c r="D681">
        <v>1906</v>
      </c>
      <c r="E681" t="s">
        <v>124</v>
      </c>
      <c r="F681">
        <v>140</v>
      </c>
      <c r="G681">
        <v>1999</v>
      </c>
      <c r="H681">
        <v>55323</v>
      </c>
      <c r="I681">
        <v>464</v>
      </c>
      <c r="J681">
        <v>6820882</v>
      </c>
      <c r="K681">
        <v>45422</v>
      </c>
      <c r="L681">
        <v>1052291</v>
      </c>
      <c r="M681">
        <v>5158</v>
      </c>
    </row>
    <row r="682" spans="1:13" x14ac:dyDescent="0.3">
      <c r="A682" t="s">
        <v>813</v>
      </c>
      <c r="B682" t="s">
        <v>149</v>
      </c>
      <c r="C682" t="s">
        <v>105</v>
      </c>
      <c r="D682">
        <v>1996</v>
      </c>
      <c r="E682" t="s">
        <v>119</v>
      </c>
      <c r="F682">
        <v>234</v>
      </c>
      <c r="H682">
        <v>22926</v>
      </c>
      <c r="I682">
        <v>850</v>
      </c>
      <c r="J682">
        <v>6140935</v>
      </c>
      <c r="K682">
        <v>45460</v>
      </c>
      <c r="L682">
        <v>8866902</v>
      </c>
      <c r="M682">
        <v>21366</v>
      </c>
    </row>
    <row r="683" spans="1:13" x14ac:dyDescent="0.3">
      <c r="A683" t="s">
        <v>814</v>
      </c>
      <c r="B683" t="s">
        <v>147</v>
      </c>
      <c r="C683" t="s">
        <v>101</v>
      </c>
      <c r="D683">
        <v>1917</v>
      </c>
      <c r="E683" t="s">
        <v>138</v>
      </c>
      <c r="F683">
        <v>184</v>
      </c>
      <c r="G683">
        <v>2009</v>
      </c>
      <c r="H683">
        <v>10261</v>
      </c>
      <c r="I683">
        <v>1830</v>
      </c>
      <c r="J683">
        <v>1399286</v>
      </c>
      <c r="K683">
        <v>45529</v>
      </c>
      <c r="L683">
        <v>1305981</v>
      </c>
      <c r="M683">
        <v>7175</v>
      </c>
    </row>
    <row r="684" spans="1:13" x14ac:dyDescent="0.3">
      <c r="A684" t="s">
        <v>815</v>
      </c>
      <c r="B684" t="s">
        <v>153</v>
      </c>
      <c r="C684" t="s">
        <v>141</v>
      </c>
      <c r="D684">
        <v>2011</v>
      </c>
      <c r="E684" t="s">
        <v>102</v>
      </c>
      <c r="F684">
        <v>116</v>
      </c>
      <c r="G684">
        <v>2002</v>
      </c>
      <c r="H684">
        <v>67808</v>
      </c>
      <c r="I684">
        <v>179</v>
      </c>
      <c r="J684">
        <v>5852333</v>
      </c>
      <c r="K684">
        <v>45147</v>
      </c>
      <c r="L684">
        <v>9322156</v>
      </c>
      <c r="M684">
        <v>24467</v>
      </c>
    </row>
    <row r="685" spans="1:13" x14ac:dyDescent="0.3">
      <c r="A685" t="s">
        <v>816</v>
      </c>
      <c r="B685" t="s">
        <v>126</v>
      </c>
      <c r="C685" t="s">
        <v>105</v>
      </c>
      <c r="D685">
        <v>1948</v>
      </c>
      <c r="E685" t="s">
        <v>109</v>
      </c>
      <c r="F685">
        <v>138</v>
      </c>
      <c r="G685">
        <v>1986</v>
      </c>
      <c r="H685">
        <v>58372</v>
      </c>
      <c r="I685">
        <v>907</v>
      </c>
      <c r="J685">
        <v>7236394</v>
      </c>
      <c r="K685">
        <v>45669</v>
      </c>
      <c r="L685">
        <v>7022541</v>
      </c>
      <c r="M685">
        <v>17212</v>
      </c>
    </row>
    <row r="686" spans="1:13" x14ac:dyDescent="0.3">
      <c r="A686" t="s">
        <v>817</v>
      </c>
      <c r="B686" t="s">
        <v>149</v>
      </c>
      <c r="C686" t="s">
        <v>145</v>
      </c>
      <c r="D686">
        <v>1957</v>
      </c>
      <c r="E686" t="s">
        <v>102</v>
      </c>
      <c r="F686">
        <v>56</v>
      </c>
      <c r="G686">
        <v>2018</v>
      </c>
      <c r="H686">
        <v>27268</v>
      </c>
      <c r="I686">
        <v>898</v>
      </c>
      <c r="J686">
        <v>5014301</v>
      </c>
      <c r="K686">
        <v>45239</v>
      </c>
      <c r="L686">
        <v>2199406</v>
      </c>
      <c r="M686">
        <v>9241</v>
      </c>
    </row>
    <row r="687" spans="1:13" x14ac:dyDescent="0.3">
      <c r="A687" t="s">
        <v>818</v>
      </c>
      <c r="B687" t="s">
        <v>123</v>
      </c>
      <c r="C687" t="s">
        <v>141</v>
      </c>
      <c r="D687">
        <v>1927</v>
      </c>
      <c r="E687" t="s">
        <v>116</v>
      </c>
      <c r="F687">
        <v>106</v>
      </c>
      <c r="G687">
        <v>2011</v>
      </c>
      <c r="H687">
        <v>54479</v>
      </c>
      <c r="I687">
        <v>1393</v>
      </c>
      <c r="J687">
        <v>4260903</v>
      </c>
      <c r="K687">
        <v>45296</v>
      </c>
      <c r="L687">
        <v>3531647</v>
      </c>
      <c r="M687">
        <v>24696</v>
      </c>
    </row>
    <row r="688" spans="1:13" x14ac:dyDescent="0.3">
      <c r="A688" t="s">
        <v>819</v>
      </c>
      <c r="B688" t="s">
        <v>129</v>
      </c>
      <c r="C688" t="s">
        <v>170</v>
      </c>
      <c r="D688">
        <v>1966</v>
      </c>
      <c r="E688" t="s">
        <v>102</v>
      </c>
      <c r="F688">
        <v>197</v>
      </c>
      <c r="H688">
        <v>51740</v>
      </c>
      <c r="I688">
        <v>1819</v>
      </c>
      <c r="J688">
        <v>5243565</v>
      </c>
      <c r="K688">
        <v>45386</v>
      </c>
      <c r="L688">
        <v>2774868</v>
      </c>
      <c r="M688">
        <v>16227</v>
      </c>
    </row>
    <row r="689" spans="1:13" x14ac:dyDescent="0.3">
      <c r="A689" t="s">
        <v>820</v>
      </c>
      <c r="B689" t="s">
        <v>126</v>
      </c>
      <c r="C689" t="s">
        <v>145</v>
      </c>
      <c r="D689">
        <v>2020</v>
      </c>
      <c r="E689" t="s">
        <v>109</v>
      </c>
      <c r="F689">
        <v>164</v>
      </c>
      <c r="H689">
        <v>45574</v>
      </c>
      <c r="I689">
        <v>1364</v>
      </c>
      <c r="J689">
        <v>7028574</v>
      </c>
      <c r="K689">
        <v>45142</v>
      </c>
      <c r="L689">
        <v>1274020</v>
      </c>
      <c r="M689">
        <v>7157</v>
      </c>
    </row>
    <row r="690" spans="1:13" x14ac:dyDescent="0.3">
      <c r="A690" t="s">
        <v>821</v>
      </c>
      <c r="B690" t="s">
        <v>111</v>
      </c>
      <c r="C690" t="s">
        <v>141</v>
      </c>
      <c r="D690">
        <v>1904</v>
      </c>
      <c r="E690" t="s">
        <v>116</v>
      </c>
      <c r="F690">
        <v>202</v>
      </c>
      <c r="G690">
        <v>2015</v>
      </c>
      <c r="H690">
        <v>53156</v>
      </c>
      <c r="I690">
        <v>1480</v>
      </c>
      <c r="J690">
        <v>1490511</v>
      </c>
      <c r="K690">
        <v>45190</v>
      </c>
      <c r="L690">
        <v>9817735</v>
      </c>
      <c r="M690">
        <v>33507</v>
      </c>
    </row>
    <row r="691" spans="1:13" x14ac:dyDescent="0.3">
      <c r="A691" t="s">
        <v>822</v>
      </c>
      <c r="B691" t="s">
        <v>111</v>
      </c>
      <c r="C691" t="s">
        <v>115</v>
      </c>
      <c r="D691">
        <v>1902</v>
      </c>
      <c r="E691" t="s">
        <v>138</v>
      </c>
      <c r="F691">
        <v>128</v>
      </c>
      <c r="G691">
        <v>1989</v>
      </c>
      <c r="H691">
        <v>31755</v>
      </c>
      <c r="I691">
        <v>752</v>
      </c>
      <c r="J691">
        <v>8021471</v>
      </c>
      <c r="K691">
        <v>45017</v>
      </c>
      <c r="L691">
        <v>967565</v>
      </c>
      <c r="M691">
        <v>30236</v>
      </c>
    </row>
    <row r="692" spans="1:13" x14ac:dyDescent="0.3">
      <c r="A692" t="s">
        <v>823</v>
      </c>
      <c r="B692" t="s">
        <v>107</v>
      </c>
      <c r="C692" t="s">
        <v>127</v>
      </c>
      <c r="D692">
        <v>2018</v>
      </c>
      <c r="E692" t="s">
        <v>112</v>
      </c>
      <c r="F692">
        <v>203</v>
      </c>
      <c r="G692">
        <v>2022</v>
      </c>
      <c r="H692">
        <v>39019</v>
      </c>
      <c r="I692">
        <v>1113</v>
      </c>
      <c r="J692">
        <v>8775187</v>
      </c>
      <c r="K692">
        <v>45063</v>
      </c>
      <c r="L692">
        <v>3663402</v>
      </c>
      <c r="M692">
        <v>22474</v>
      </c>
    </row>
    <row r="693" spans="1:13" x14ac:dyDescent="0.3">
      <c r="A693" t="s">
        <v>824</v>
      </c>
      <c r="B693" t="s">
        <v>134</v>
      </c>
      <c r="C693" t="s">
        <v>105</v>
      </c>
      <c r="D693">
        <v>1927</v>
      </c>
      <c r="E693" t="s">
        <v>124</v>
      </c>
      <c r="F693">
        <v>149</v>
      </c>
      <c r="G693">
        <v>2001</v>
      </c>
      <c r="H693">
        <v>89463</v>
      </c>
      <c r="I693">
        <v>628</v>
      </c>
      <c r="J693">
        <v>8125315</v>
      </c>
      <c r="K693">
        <v>45136</v>
      </c>
      <c r="L693">
        <v>1093489</v>
      </c>
      <c r="M693">
        <v>16822</v>
      </c>
    </row>
    <row r="694" spans="1:13" x14ac:dyDescent="0.3">
      <c r="A694" t="s">
        <v>825</v>
      </c>
      <c r="B694" t="s">
        <v>192</v>
      </c>
      <c r="C694" t="s">
        <v>115</v>
      </c>
      <c r="D694">
        <v>1923</v>
      </c>
      <c r="E694" t="s">
        <v>109</v>
      </c>
      <c r="F694">
        <v>51</v>
      </c>
      <c r="G694">
        <v>1981</v>
      </c>
      <c r="H694">
        <v>62523</v>
      </c>
      <c r="I694">
        <v>848</v>
      </c>
      <c r="J694">
        <v>8919471</v>
      </c>
      <c r="K694">
        <v>45529</v>
      </c>
      <c r="L694">
        <v>6215489</v>
      </c>
      <c r="M694">
        <v>22119</v>
      </c>
    </row>
    <row r="695" spans="1:13" x14ac:dyDescent="0.3">
      <c r="A695" t="s">
        <v>826</v>
      </c>
      <c r="B695" t="s">
        <v>153</v>
      </c>
      <c r="C695" t="s">
        <v>145</v>
      </c>
      <c r="D695">
        <v>1991</v>
      </c>
      <c r="E695" t="s">
        <v>124</v>
      </c>
      <c r="F695">
        <v>127</v>
      </c>
      <c r="G695">
        <v>2021</v>
      </c>
      <c r="H695">
        <v>29575</v>
      </c>
      <c r="I695">
        <v>1369</v>
      </c>
      <c r="J695">
        <v>5448212</v>
      </c>
      <c r="K695">
        <v>45236</v>
      </c>
      <c r="L695">
        <v>1351119</v>
      </c>
      <c r="M695">
        <v>7073</v>
      </c>
    </row>
    <row r="696" spans="1:13" x14ac:dyDescent="0.3">
      <c r="A696" t="s">
        <v>827</v>
      </c>
      <c r="B696" t="s">
        <v>144</v>
      </c>
      <c r="C696" t="s">
        <v>141</v>
      </c>
      <c r="D696">
        <v>1994</v>
      </c>
      <c r="E696" t="s">
        <v>112</v>
      </c>
      <c r="F696">
        <v>132</v>
      </c>
      <c r="G696">
        <v>2010</v>
      </c>
      <c r="H696">
        <v>84413</v>
      </c>
      <c r="I696">
        <v>1740</v>
      </c>
      <c r="J696">
        <v>3432874</v>
      </c>
      <c r="K696">
        <v>45402</v>
      </c>
      <c r="L696">
        <v>9261091</v>
      </c>
      <c r="M696">
        <v>23565</v>
      </c>
    </row>
    <row r="697" spans="1:13" x14ac:dyDescent="0.3">
      <c r="A697" t="s">
        <v>828</v>
      </c>
      <c r="B697" t="s">
        <v>118</v>
      </c>
      <c r="C697" t="s">
        <v>170</v>
      </c>
      <c r="D697">
        <v>1910</v>
      </c>
      <c r="E697" t="s">
        <v>124</v>
      </c>
      <c r="F697">
        <v>220</v>
      </c>
      <c r="G697">
        <v>2016</v>
      </c>
      <c r="H697">
        <v>66305</v>
      </c>
      <c r="I697">
        <v>1575</v>
      </c>
      <c r="J697">
        <v>7679789</v>
      </c>
      <c r="K697">
        <v>45644</v>
      </c>
      <c r="L697">
        <v>2198435</v>
      </c>
      <c r="M697">
        <v>28185</v>
      </c>
    </row>
    <row r="698" spans="1:13" x14ac:dyDescent="0.3">
      <c r="A698" t="s">
        <v>829</v>
      </c>
      <c r="B698" t="s">
        <v>137</v>
      </c>
      <c r="C698" t="s">
        <v>145</v>
      </c>
      <c r="D698">
        <v>1975</v>
      </c>
      <c r="E698" t="s">
        <v>119</v>
      </c>
      <c r="F698">
        <v>104</v>
      </c>
      <c r="G698">
        <v>2006</v>
      </c>
      <c r="H698">
        <v>74014</v>
      </c>
      <c r="I698">
        <v>1341</v>
      </c>
      <c r="J698">
        <v>6179436</v>
      </c>
      <c r="K698">
        <v>45074</v>
      </c>
      <c r="L698">
        <v>828277</v>
      </c>
      <c r="M698">
        <v>6960</v>
      </c>
    </row>
    <row r="699" spans="1:13" x14ac:dyDescent="0.3">
      <c r="A699" t="s">
        <v>830</v>
      </c>
      <c r="B699" t="s">
        <v>129</v>
      </c>
      <c r="C699" t="s">
        <v>105</v>
      </c>
      <c r="D699">
        <v>1948</v>
      </c>
      <c r="E699" t="s">
        <v>138</v>
      </c>
      <c r="F699">
        <v>202</v>
      </c>
      <c r="G699">
        <v>1986</v>
      </c>
      <c r="H699">
        <v>57349</v>
      </c>
      <c r="I699">
        <v>1815</v>
      </c>
      <c r="J699">
        <v>2244367</v>
      </c>
      <c r="K699">
        <v>45423</v>
      </c>
      <c r="L699">
        <v>6036009</v>
      </c>
      <c r="M699">
        <v>16491</v>
      </c>
    </row>
    <row r="700" spans="1:13" x14ac:dyDescent="0.3">
      <c r="A700" t="s">
        <v>831</v>
      </c>
      <c r="B700" t="s">
        <v>107</v>
      </c>
      <c r="C700" t="s">
        <v>108</v>
      </c>
      <c r="D700">
        <v>2005</v>
      </c>
      <c r="E700" t="s">
        <v>119</v>
      </c>
      <c r="F700">
        <v>204</v>
      </c>
      <c r="G700">
        <v>2000</v>
      </c>
      <c r="H700">
        <v>80682</v>
      </c>
      <c r="I700">
        <v>130</v>
      </c>
      <c r="J700">
        <v>6999095</v>
      </c>
      <c r="K700">
        <v>45523</v>
      </c>
      <c r="L700">
        <v>273509</v>
      </c>
      <c r="M700">
        <v>1395</v>
      </c>
    </row>
    <row r="701" spans="1:13" x14ac:dyDescent="0.3">
      <c r="A701" t="s">
        <v>832</v>
      </c>
      <c r="B701" t="s">
        <v>111</v>
      </c>
      <c r="C701" t="s">
        <v>105</v>
      </c>
      <c r="D701">
        <v>1904</v>
      </c>
      <c r="E701" t="s">
        <v>116</v>
      </c>
      <c r="F701">
        <v>165</v>
      </c>
      <c r="H701">
        <v>22550</v>
      </c>
      <c r="I701">
        <v>1794</v>
      </c>
      <c r="J701">
        <v>9838819</v>
      </c>
      <c r="K701">
        <v>45684</v>
      </c>
      <c r="L701">
        <v>3710015</v>
      </c>
      <c r="M701">
        <v>25238</v>
      </c>
    </row>
    <row r="702" spans="1:13" x14ac:dyDescent="0.3">
      <c r="A702" t="s">
        <v>833</v>
      </c>
      <c r="B702" t="s">
        <v>147</v>
      </c>
      <c r="C702" t="s">
        <v>127</v>
      </c>
      <c r="D702">
        <v>1910</v>
      </c>
      <c r="E702" t="s">
        <v>124</v>
      </c>
      <c r="F702">
        <v>206</v>
      </c>
      <c r="G702">
        <v>1992</v>
      </c>
      <c r="H702">
        <v>85609</v>
      </c>
      <c r="I702">
        <v>894</v>
      </c>
      <c r="J702">
        <v>7631975</v>
      </c>
      <c r="K702">
        <v>45435</v>
      </c>
      <c r="L702">
        <v>7955670</v>
      </c>
      <c r="M702">
        <v>18631</v>
      </c>
    </row>
    <row r="703" spans="1:13" x14ac:dyDescent="0.3">
      <c r="A703" t="s">
        <v>834</v>
      </c>
      <c r="B703" t="s">
        <v>132</v>
      </c>
      <c r="C703" t="s">
        <v>105</v>
      </c>
      <c r="D703">
        <v>1956</v>
      </c>
      <c r="E703" t="s">
        <v>138</v>
      </c>
      <c r="F703">
        <v>103</v>
      </c>
      <c r="G703">
        <v>1981</v>
      </c>
      <c r="H703">
        <v>16260</v>
      </c>
      <c r="I703">
        <v>1643</v>
      </c>
      <c r="J703">
        <v>9469090</v>
      </c>
      <c r="K703">
        <v>45321</v>
      </c>
      <c r="L703">
        <v>2147047</v>
      </c>
      <c r="M703">
        <v>16515</v>
      </c>
    </row>
    <row r="704" spans="1:13" x14ac:dyDescent="0.3">
      <c r="A704" t="s">
        <v>835</v>
      </c>
      <c r="B704" t="s">
        <v>192</v>
      </c>
      <c r="C704" t="s">
        <v>101</v>
      </c>
      <c r="D704">
        <v>1989</v>
      </c>
      <c r="E704" t="s">
        <v>119</v>
      </c>
      <c r="F704">
        <v>123</v>
      </c>
      <c r="G704">
        <v>1989</v>
      </c>
      <c r="H704">
        <v>33404</v>
      </c>
      <c r="I704">
        <v>1741</v>
      </c>
      <c r="J704">
        <v>1601927</v>
      </c>
      <c r="K704">
        <v>45370</v>
      </c>
      <c r="L704">
        <v>3064195</v>
      </c>
      <c r="M704">
        <v>6505</v>
      </c>
    </row>
    <row r="705" spans="1:13" x14ac:dyDescent="0.3">
      <c r="A705" t="s">
        <v>836</v>
      </c>
      <c r="B705" t="s">
        <v>123</v>
      </c>
      <c r="C705" t="s">
        <v>105</v>
      </c>
      <c r="D705">
        <v>1903</v>
      </c>
      <c r="E705" t="s">
        <v>112</v>
      </c>
      <c r="F705">
        <v>170</v>
      </c>
      <c r="G705">
        <v>1990</v>
      </c>
      <c r="H705">
        <v>73778</v>
      </c>
      <c r="I705">
        <v>837</v>
      </c>
      <c r="J705">
        <v>9557244</v>
      </c>
      <c r="K705">
        <v>45526</v>
      </c>
      <c r="L705">
        <v>1091572</v>
      </c>
      <c r="M705">
        <v>22741</v>
      </c>
    </row>
    <row r="706" spans="1:13" x14ac:dyDescent="0.3">
      <c r="A706" t="s">
        <v>837</v>
      </c>
      <c r="B706" t="s">
        <v>118</v>
      </c>
      <c r="C706" t="s">
        <v>127</v>
      </c>
      <c r="D706">
        <v>1955</v>
      </c>
      <c r="E706" t="s">
        <v>138</v>
      </c>
      <c r="F706">
        <v>204</v>
      </c>
      <c r="G706">
        <v>1984</v>
      </c>
      <c r="H706">
        <v>13544</v>
      </c>
      <c r="I706">
        <v>983</v>
      </c>
      <c r="J706">
        <v>4491523</v>
      </c>
      <c r="K706">
        <v>45607</v>
      </c>
      <c r="L706">
        <v>11439572</v>
      </c>
      <c r="M706">
        <v>35198</v>
      </c>
    </row>
    <row r="707" spans="1:13" x14ac:dyDescent="0.3">
      <c r="A707" t="s">
        <v>838</v>
      </c>
      <c r="B707" t="s">
        <v>100</v>
      </c>
      <c r="C707" t="s">
        <v>127</v>
      </c>
      <c r="D707">
        <v>1918</v>
      </c>
      <c r="E707" t="s">
        <v>124</v>
      </c>
      <c r="F707">
        <v>110</v>
      </c>
      <c r="H707">
        <v>86614</v>
      </c>
      <c r="I707">
        <v>961</v>
      </c>
      <c r="J707">
        <v>1896913</v>
      </c>
      <c r="K707">
        <v>45220</v>
      </c>
      <c r="L707">
        <v>11491074</v>
      </c>
      <c r="M707">
        <v>23741</v>
      </c>
    </row>
    <row r="708" spans="1:13" x14ac:dyDescent="0.3">
      <c r="A708" t="s">
        <v>839</v>
      </c>
      <c r="B708" t="s">
        <v>132</v>
      </c>
      <c r="C708" t="s">
        <v>108</v>
      </c>
      <c r="D708">
        <v>1973</v>
      </c>
      <c r="E708" t="s">
        <v>112</v>
      </c>
      <c r="F708">
        <v>189</v>
      </c>
      <c r="H708">
        <v>84964</v>
      </c>
      <c r="I708">
        <v>1977</v>
      </c>
      <c r="J708">
        <v>8824038</v>
      </c>
      <c r="K708">
        <v>44985</v>
      </c>
      <c r="L708">
        <v>308548</v>
      </c>
      <c r="M708">
        <v>1209</v>
      </c>
    </row>
    <row r="709" spans="1:13" x14ac:dyDescent="0.3">
      <c r="A709" t="s">
        <v>840</v>
      </c>
      <c r="B709" t="s">
        <v>121</v>
      </c>
      <c r="C709" t="s">
        <v>127</v>
      </c>
      <c r="D709">
        <v>1941</v>
      </c>
      <c r="E709" t="s">
        <v>109</v>
      </c>
      <c r="F709">
        <v>130</v>
      </c>
      <c r="G709">
        <v>2000</v>
      </c>
      <c r="H709">
        <v>52612</v>
      </c>
      <c r="I709">
        <v>421</v>
      </c>
      <c r="J709">
        <v>1341543</v>
      </c>
      <c r="K709">
        <v>45693</v>
      </c>
      <c r="L709">
        <v>4516793</v>
      </c>
      <c r="M709">
        <v>47545</v>
      </c>
    </row>
    <row r="710" spans="1:13" x14ac:dyDescent="0.3">
      <c r="A710" t="s">
        <v>841</v>
      </c>
      <c r="B710" t="s">
        <v>134</v>
      </c>
      <c r="C710" t="s">
        <v>127</v>
      </c>
      <c r="D710">
        <v>1910</v>
      </c>
      <c r="E710" t="s">
        <v>138</v>
      </c>
      <c r="F710">
        <v>194</v>
      </c>
      <c r="H710">
        <v>60076</v>
      </c>
      <c r="I710">
        <v>1716</v>
      </c>
      <c r="J710">
        <v>5219763</v>
      </c>
      <c r="K710">
        <v>45493</v>
      </c>
      <c r="L710">
        <v>7795782</v>
      </c>
      <c r="M710">
        <v>18830</v>
      </c>
    </row>
    <row r="711" spans="1:13" x14ac:dyDescent="0.3">
      <c r="A711" t="s">
        <v>842</v>
      </c>
      <c r="B711" t="s">
        <v>147</v>
      </c>
      <c r="C711" t="s">
        <v>145</v>
      </c>
      <c r="D711">
        <v>1920</v>
      </c>
      <c r="E711" t="s">
        <v>119</v>
      </c>
      <c r="F711">
        <v>101</v>
      </c>
      <c r="G711">
        <v>2005</v>
      </c>
      <c r="H711">
        <v>85087</v>
      </c>
      <c r="I711">
        <v>1251</v>
      </c>
      <c r="J711">
        <v>3376961</v>
      </c>
      <c r="K711">
        <v>45583</v>
      </c>
      <c r="L711">
        <v>1152694</v>
      </c>
      <c r="M711">
        <v>6701</v>
      </c>
    </row>
    <row r="712" spans="1:13" x14ac:dyDescent="0.3">
      <c r="A712" t="s">
        <v>843</v>
      </c>
      <c r="B712" t="s">
        <v>134</v>
      </c>
      <c r="C712" t="s">
        <v>101</v>
      </c>
      <c r="D712">
        <v>2010</v>
      </c>
      <c r="E712" t="s">
        <v>119</v>
      </c>
      <c r="F712">
        <v>231</v>
      </c>
      <c r="G712">
        <v>1993</v>
      </c>
      <c r="H712">
        <v>32361</v>
      </c>
      <c r="I712">
        <v>1529</v>
      </c>
      <c r="J712">
        <v>7958718</v>
      </c>
      <c r="K712">
        <v>45392</v>
      </c>
      <c r="L712">
        <v>2689320</v>
      </c>
      <c r="M712">
        <v>7171</v>
      </c>
    </row>
    <row r="713" spans="1:13" x14ac:dyDescent="0.3">
      <c r="A713" t="s">
        <v>844</v>
      </c>
      <c r="B713" t="s">
        <v>100</v>
      </c>
      <c r="C713" t="s">
        <v>108</v>
      </c>
      <c r="D713">
        <v>1903</v>
      </c>
      <c r="E713" t="s">
        <v>109</v>
      </c>
      <c r="F713">
        <v>80</v>
      </c>
      <c r="G713">
        <v>2001</v>
      </c>
      <c r="H713">
        <v>91293</v>
      </c>
      <c r="I713">
        <v>985</v>
      </c>
      <c r="J713">
        <v>8745774</v>
      </c>
      <c r="K713">
        <v>45462</v>
      </c>
      <c r="L713">
        <v>681835</v>
      </c>
      <c r="M713">
        <v>1423</v>
      </c>
    </row>
    <row r="714" spans="1:13" x14ac:dyDescent="0.3">
      <c r="A714" t="s">
        <v>845</v>
      </c>
      <c r="B714" t="s">
        <v>114</v>
      </c>
      <c r="C714" t="s">
        <v>127</v>
      </c>
      <c r="D714">
        <v>1947</v>
      </c>
      <c r="E714" t="s">
        <v>112</v>
      </c>
      <c r="F714">
        <v>154</v>
      </c>
      <c r="H714">
        <v>47625</v>
      </c>
      <c r="I714">
        <v>1279</v>
      </c>
      <c r="J714">
        <v>2948024</v>
      </c>
      <c r="K714">
        <v>45558</v>
      </c>
      <c r="L714">
        <v>1190396</v>
      </c>
      <c r="M714">
        <v>22044</v>
      </c>
    </row>
    <row r="715" spans="1:13" x14ac:dyDescent="0.3">
      <c r="A715" t="s">
        <v>846</v>
      </c>
      <c r="B715" t="s">
        <v>134</v>
      </c>
      <c r="C715" t="s">
        <v>141</v>
      </c>
      <c r="D715">
        <v>1941</v>
      </c>
      <c r="E715" t="s">
        <v>116</v>
      </c>
      <c r="F715">
        <v>98</v>
      </c>
      <c r="G715">
        <v>1989</v>
      </c>
      <c r="H715">
        <v>15974</v>
      </c>
      <c r="I715">
        <v>952</v>
      </c>
      <c r="J715">
        <v>3919698</v>
      </c>
      <c r="K715">
        <v>45036</v>
      </c>
      <c r="L715">
        <v>8140178</v>
      </c>
      <c r="M715">
        <v>28264</v>
      </c>
    </row>
    <row r="716" spans="1:13" x14ac:dyDescent="0.3">
      <c r="A716" t="s">
        <v>847</v>
      </c>
      <c r="B716" t="s">
        <v>147</v>
      </c>
      <c r="C716" t="s">
        <v>115</v>
      </c>
      <c r="D716">
        <v>2008</v>
      </c>
      <c r="E716" t="s">
        <v>138</v>
      </c>
      <c r="F716">
        <v>72</v>
      </c>
      <c r="G716">
        <v>1994</v>
      </c>
      <c r="H716">
        <v>54840</v>
      </c>
      <c r="I716">
        <v>693</v>
      </c>
      <c r="J716">
        <v>7302499</v>
      </c>
      <c r="K716">
        <v>45273</v>
      </c>
      <c r="L716">
        <v>4601153</v>
      </c>
      <c r="M716">
        <v>22777</v>
      </c>
    </row>
    <row r="717" spans="1:13" x14ac:dyDescent="0.3">
      <c r="A717" t="s">
        <v>848</v>
      </c>
      <c r="B717" t="s">
        <v>134</v>
      </c>
      <c r="C717" t="s">
        <v>170</v>
      </c>
      <c r="D717">
        <v>1971</v>
      </c>
      <c r="E717" t="s">
        <v>102</v>
      </c>
      <c r="F717">
        <v>163</v>
      </c>
      <c r="G717">
        <v>1993</v>
      </c>
      <c r="H717">
        <v>10120</v>
      </c>
      <c r="I717">
        <v>639</v>
      </c>
      <c r="J717">
        <v>9986942</v>
      </c>
      <c r="K717">
        <v>45491</v>
      </c>
      <c r="L717">
        <v>1759921</v>
      </c>
      <c r="M717">
        <v>13749</v>
      </c>
    </row>
    <row r="718" spans="1:13" x14ac:dyDescent="0.3">
      <c r="A718" t="s">
        <v>849</v>
      </c>
      <c r="B718" t="s">
        <v>144</v>
      </c>
      <c r="C718" t="s">
        <v>101</v>
      </c>
      <c r="D718">
        <v>1906</v>
      </c>
      <c r="E718" t="s">
        <v>102</v>
      </c>
      <c r="F718">
        <v>204</v>
      </c>
      <c r="G718">
        <v>1993</v>
      </c>
      <c r="H718">
        <v>91243</v>
      </c>
      <c r="I718">
        <v>964</v>
      </c>
      <c r="J718">
        <v>9168518</v>
      </c>
      <c r="K718">
        <v>44997</v>
      </c>
      <c r="L718">
        <v>2665334</v>
      </c>
      <c r="M718">
        <v>6747</v>
      </c>
    </row>
    <row r="719" spans="1:13" x14ac:dyDescent="0.3">
      <c r="A719" t="s">
        <v>850</v>
      </c>
      <c r="B719" t="s">
        <v>129</v>
      </c>
      <c r="C719" t="s">
        <v>141</v>
      </c>
      <c r="D719">
        <v>1992</v>
      </c>
      <c r="E719" t="s">
        <v>112</v>
      </c>
      <c r="F719">
        <v>140</v>
      </c>
      <c r="G719">
        <v>2020</v>
      </c>
      <c r="H719">
        <v>39300</v>
      </c>
      <c r="I719">
        <v>429</v>
      </c>
      <c r="J719">
        <v>9715470</v>
      </c>
      <c r="K719">
        <v>45402</v>
      </c>
      <c r="L719">
        <v>10153201</v>
      </c>
      <c r="M719">
        <v>26579</v>
      </c>
    </row>
    <row r="720" spans="1:13" x14ac:dyDescent="0.3">
      <c r="A720" t="s">
        <v>851</v>
      </c>
      <c r="B720" t="s">
        <v>118</v>
      </c>
      <c r="C720" t="s">
        <v>170</v>
      </c>
      <c r="D720">
        <v>1919</v>
      </c>
      <c r="E720" t="s">
        <v>109</v>
      </c>
      <c r="F720">
        <v>236</v>
      </c>
      <c r="G720">
        <v>1983</v>
      </c>
      <c r="H720">
        <v>90048</v>
      </c>
      <c r="I720">
        <v>528</v>
      </c>
      <c r="J720">
        <v>5533771</v>
      </c>
      <c r="K720">
        <v>45538</v>
      </c>
      <c r="L720">
        <v>3257252</v>
      </c>
      <c r="M720">
        <v>25055</v>
      </c>
    </row>
    <row r="721" spans="1:13" x14ac:dyDescent="0.3">
      <c r="A721" t="s">
        <v>852</v>
      </c>
      <c r="B721" t="s">
        <v>137</v>
      </c>
      <c r="C721" t="s">
        <v>108</v>
      </c>
      <c r="D721">
        <v>1944</v>
      </c>
      <c r="E721" t="s">
        <v>116</v>
      </c>
      <c r="F721">
        <v>250</v>
      </c>
      <c r="H721">
        <v>16017</v>
      </c>
      <c r="I721">
        <v>346</v>
      </c>
      <c r="J721">
        <v>2775833</v>
      </c>
      <c r="K721">
        <v>45380</v>
      </c>
      <c r="L721">
        <v>232154</v>
      </c>
      <c r="M721">
        <v>1558</v>
      </c>
    </row>
    <row r="722" spans="1:13" x14ac:dyDescent="0.3">
      <c r="A722" t="s">
        <v>853</v>
      </c>
      <c r="B722" t="s">
        <v>149</v>
      </c>
      <c r="C722" t="s">
        <v>170</v>
      </c>
      <c r="D722">
        <v>1938</v>
      </c>
      <c r="E722" t="s">
        <v>102</v>
      </c>
      <c r="F722">
        <v>128</v>
      </c>
      <c r="G722">
        <v>1988</v>
      </c>
      <c r="H722">
        <v>47360</v>
      </c>
      <c r="I722">
        <v>1605</v>
      </c>
      <c r="J722">
        <v>2649212</v>
      </c>
      <c r="K722">
        <v>45198</v>
      </c>
      <c r="L722">
        <v>2947866</v>
      </c>
      <c r="M722">
        <v>13970</v>
      </c>
    </row>
    <row r="723" spans="1:13" x14ac:dyDescent="0.3">
      <c r="A723" t="s">
        <v>854</v>
      </c>
      <c r="B723" t="s">
        <v>144</v>
      </c>
      <c r="C723" t="s">
        <v>170</v>
      </c>
      <c r="D723">
        <v>2018</v>
      </c>
      <c r="E723" t="s">
        <v>109</v>
      </c>
      <c r="F723">
        <v>200</v>
      </c>
      <c r="G723">
        <v>1988</v>
      </c>
      <c r="H723">
        <v>25002</v>
      </c>
      <c r="I723">
        <v>620</v>
      </c>
      <c r="J723">
        <v>2665212</v>
      </c>
      <c r="K723">
        <v>45453</v>
      </c>
      <c r="L723">
        <v>5421149</v>
      </c>
      <c r="M723">
        <v>12182</v>
      </c>
    </row>
    <row r="724" spans="1:13" x14ac:dyDescent="0.3">
      <c r="A724" t="s">
        <v>855</v>
      </c>
      <c r="B724" t="s">
        <v>126</v>
      </c>
      <c r="C724" t="s">
        <v>115</v>
      </c>
      <c r="D724">
        <v>1989</v>
      </c>
      <c r="E724" t="s">
        <v>119</v>
      </c>
      <c r="F724">
        <v>123</v>
      </c>
      <c r="H724">
        <v>77960</v>
      </c>
      <c r="I724">
        <v>481</v>
      </c>
      <c r="J724">
        <v>3302954</v>
      </c>
      <c r="K724">
        <v>45175</v>
      </c>
      <c r="L724">
        <v>8109579</v>
      </c>
      <c r="M724">
        <v>20375</v>
      </c>
    </row>
    <row r="725" spans="1:13" x14ac:dyDescent="0.3">
      <c r="A725" t="s">
        <v>856</v>
      </c>
      <c r="B725" t="s">
        <v>104</v>
      </c>
      <c r="C725" t="s">
        <v>141</v>
      </c>
      <c r="D725">
        <v>1904</v>
      </c>
      <c r="E725" t="s">
        <v>109</v>
      </c>
      <c r="F725">
        <v>62</v>
      </c>
      <c r="G725">
        <v>1991</v>
      </c>
      <c r="H725">
        <v>25538</v>
      </c>
      <c r="I725">
        <v>493</v>
      </c>
      <c r="J725">
        <v>2223298</v>
      </c>
      <c r="K725">
        <v>45213</v>
      </c>
      <c r="L725">
        <v>3771973</v>
      </c>
      <c r="M725">
        <v>24025</v>
      </c>
    </row>
    <row r="726" spans="1:13" x14ac:dyDescent="0.3">
      <c r="A726" t="s">
        <v>857</v>
      </c>
      <c r="B726" t="s">
        <v>107</v>
      </c>
      <c r="C726" t="s">
        <v>135</v>
      </c>
      <c r="D726">
        <v>1907</v>
      </c>
      <c r="E726" t="s">
        <v>124</v>
      </c>
      <c r="F726">
        <v>77</v>
      </c>
      <c r="G726">
        <v>1980</v>
      </c>
      <c r="H726">
        <v>18609</v>
      </c>
      <c r="I726">
        <v>1114</v>
      </c>
      <c r="J726">
        <v>5501726</v>
      </c>
      <c r="K726">
        <v>45289</v>
      </c>
      <c r="L726">
        <v>13417135</v>
      </c>
      <c r="M726">
        <v>34759</v>
      </c>
    </row>
    <row r="727" spans="1:13" x14ac:dyDescent="0.3">
      <c r="A727" t="s">
        <v>858</v>
      </c>
      <c r="B727" t="s">
        <v>104</v>
      </c>
      <c r="C727" t="s">
        <v>145</v>
      </c>
      <c r="D727">
        <v>1927</v>
      </c>
      <c r="E727" t="s">
        <v>102</v>
      </c>
      <c r="F727">
        <v>211</v>
      </c>
      <c r="H727">
        <v>62248</v>
      </c>
      <c r="I727">
        <v>361</v>
      </c>
      <c r="J727">
        <v>4389862</v>
      </c>
      <c r="K727">
        <v>45364</v>
      </c>
      <c r="L727">
        <v>2583333</v>
      </c>
      <c r="M727">
        <v>8877</v>
      </c>
    </row>
    <row r="728" spans="1:13" x14ac:dyDescent="0.3">
      <c r="A728" t="s">
        <v>859</v>
      </c>
      <c r="B728" t="s">
        <v>132</v>
      </c>
      <c r="C728" t="s">
        <v>108</v>
      </c>
      <c r="D728">
        <v>1960</v>
      </c>
      <c r="E728" t="s">
        <v>109</v>
      </c>
      <c r="F728">
        <v>141</v>
      </c>
      <c r="H728">
        <v>78976</v>
      </c>
      <c r="I728">
        <v>1564</v>
      </c>
      <c r="J728">
        <v>1150912</v>
      </c>
      <c r="K728">
        <v>45620</v>
      </c>
      <c r="L728">
        <v>256275</v>
      </c>
      <c r="M728">
        <v>1208</v>
      </c>
    </row>
    <row r="729" spans="1:13" x14ac:dyDescent="0.3">
      <c r="A729" t="s">
        <v>860</v>
      </c>
      <c r="B729" t="s">
        <v>123</v>
      </c>
      <c r="C729" t="s">
        <v>108</v>
      </c>
      <c r="D729">
        <v>1948</v>
      </c>
      <c r="E729" t="s">
        <v>102</v>
      </c>
      <c r="F729">
        <v>213</v>
      </c>
      <c r="G729">
        <v>2015</v>
      </c>
      <c r="H729">
        <v>31084</v>
      </c>
      <c r="I729">
        <v>1175</v>
      </c>
      <c r="J729">
        <v>4669018</v>
      </c>
      <c r="K729">
        <v>45541</v>
      </c>
      <c r="L729">
        <v>251437</v>
      </c>
      <c r="M729">
        <v>1758</v>
      </c>
    </row>
    <row r="730" spans="1:13" x14ac:dyDescent="0.3">
      <c r="A730" t="s">
        <v>861</v>
      </c>
      <c r="B730" t="s">
        <v>132</v>
      </c>
      <c r="C730" t="s">
        <v>141</v>
      </c>
      <c r="D730">
        <v>1987</v>
      </c>
      <c r="E730" t="s">
        <v>102</v>
      </c>
      <c r="F730">
        <v>70</v>
      </c>
      <c r="H730">
        <v>77030</v>
      </c>
      <c r="I730">
        <v>1144</v>
      </c>
      <c r="J730">
        <v>977495</v>
      </c>
      <c r="K730">
        <v>45386</v>
      </c>
      <c r="L730">
        <v>2771769</v>
      </c>
      <c r="M730">
        <v>21158</v>
      </c>
    </row>
    <row r="731" spans="1:13" x14ac:dyDescent="0.3">
      <c r="A731" t="s">
        <v>862</v>
      </c>
      <c r="B731" t="s">
        <v>126</v>
      </c>
      <c r="C731" t="s">
        <v>101</v>
      </c>
      <c r="D731">
        <v>1980</v>
      </c>
      <c r="E731" t="s">
        <v>116</v>
      </c>
      <c r="F731">
        <v>202</v>
      </c>
      <c r="H731">
        <v>96558</v>
      </c>
      <c r="I731">
        <v>1285</v>
      </c>
      <c r="J731">
        <v>3279337</v>
      </c>
      <c r="K731">
        <v>45555</v>
      </c>
      <c r="L731">
        <v>2637653</v>
      </c>
      <c r="M731">
        <v>6134</v>
      </c>
    </row>
    <row r="732" spans="1:13" x14ac:dyDescent="0.3">
      <c r="A732" t="s">
        <v>863</v>
      </c>
      <c r="B732" t="s">
        <v>100</v>
      </c>
      <c r="C732" t="s">
        <v>105</v>
      </c>
      <c r="D732">
        <v>1940</v>
      </c>
      <c r="E732" t="s">
        <v>116</v>
      </c>
      <c r="F732">
        <v>163</v>
      </c>
      <c r="G732">
        <v>2003</v>
      </c>
      <c r="H732">
        <v>75403</v>
      </c>
      <c r="I732">
        <v>171</v>
      </c>
      <c r="J732">
        <v>5462864</v>
      </c>
      <c r="K732">
        <v>45169</v>
      </c>
      <c r="L732">
        <v>4700412</v>
      </c>
      <c r="M732">
        <v>17408</v>
      </c>
    </row>
    <row r="733" spans="1:13" x14ac:dyDescent="0.3">
      <c r="A733" t="s">
        <v>864</v>
      </c>
      <c r="B733" t="s">
        <v>104</v>
      </c>
      <c r="C733" t="s">
        <v>101</v>
      </c>
      <c r="D733">
        <v>1975</v>
      </c>
      <c r="E733" t="s">
        <v>102</v>
      </c>
      <c r="F733">
        <v>87</v>
      </c>
      <c r="H733">
        <v>25061</v>
      </c>
      <c r="I733">
        <v>712</v>
      </c>
      <c r="J733">
        <v>3804444</v>
      </c>
      <c r="K733">
        <v>45206</v>
      </c>
      <c r="L733">
        <v>464519</v>
      </c>
      <c r="M733">
        <v>5879</v>
      </c>
    </row>
    <row r="734" spans="1:13" x14ac:dyDescent="0.3">
      <c r="A734" t="s">
        <v>865</v>
      </c>
      <c r="B734" t="s">
        <v>153</v>
      </c>
      <c r="C734" t="s">
        <v>115</v>
      </c>
      <c r="D734">
        <v>1909</v>
      </c>
      <c r="E734" t="s">
        <v>109</v>
      </c>
      <c r="F734">
        <v>247</v>
      </c>
      <c r="G734">
        <v>2006</v>
      </c>
      <c r="H734">
        <v>61214</v>
      </c>
      <c r="I734">
        <v>160</v>
      </c>
      <c r="J734">
        <v>9498720</v>
      </c>
      <c r="K734">
        <v>45079</v>
      </c>
      <c r="L734">
        <v>2063530</v>
      </c>
      <c r="M734">
        <v>24565</v>
      </c>
    </row>
    <row r="735" spans="1:13" x14ac:dyDescent="0.3">
      <c r="A735" t="s">
        <v>866</v>
      </c>
      <c r="B735" t="s">
        <v>118</v>
      </c>
      <c r="C735" t="s">
        <v>145</v>
      </c>
      <c r="D735">
        <v>1962</v>
      </c>
      <c r="E735" t="s">
        <v>112</v>
      </c>
      <c r="F735">
        <v>115</v>
      </c>
      <c r="G735">
        <v>1987</v>
      </c>
      <c r="H735">
        <v>79122</v>
      </c>
      <c r="I735">
        <v>566</v>
      </c>
      <c r="J735">
        <v>1184828</v>
      </c>
      <c r="K735">
        <v>45472</v>
      </c>
      <c r="L735">
        <v>3423847</v>
      </c>
      <c r="M735">
        <v>13426</v>
      </c>
    </row>
    <row r="736" spans="1:13" x14ac:dyDescent="0.3">
      <c r="A736" t="s">
        <v>867</v>
      </c>
      <c r="B736" t="s">
        <v>149</v>
      </c>
      <c r="C736" t="s">
        <v>145</v>
      </c>
      <c r="D736">
        <v>1998</v>
      </c>
      <c r="E736" t="s">
        <v>124</v>
      </c>
      <c r="F736">
        <v>143</v>
      </c>
      <c r="G736">
        <v>2014</v>
      </c>
      <c r="H736">
        <v>90146</v>
      </c>
      <c r="I736">
        <v>533</v>
      </c>
      <c r="J736">
        <v>2018531</v>
      </c>
      <c r="K736">
        <v>45490</v>
      </c>
      <c r="L736">
        <v>2133713</v>
      </c>
      <c r="M736">
        <v>6626</v>
      </c>
    </row>
    <row r="737" spans="1:13" x14ac:dyDescent="0.3">
      <c r="A737" t="s">
        <v>868</v>
      </c>
      <c r="B737" t="s">
        <v>121</v>
      </c>
      <c r="C737" t="s">
        <v>135</v>
      </c>
      <c r="D737">
        <v>1929</v>
      </c>
      <c r="E737" t="s">
        <v>119</v>
      </c>
      <c r="F737">
        <v>137</v>
      </c>
      <c r="H737">
        <v>34709</v>
      </c>
      <c r="I737">
        <v>1769</v>
      </c>
      <c r="J737">
        <v>6814358</v>
      </c>
      <c r="K737">
        <v>45340</v>
      </c>
      <c r="L737">
        <v>38432422</v>
      </c>
      <c r="M737">
        <v>83007</v>
      </c>
    </row>
    <row r="738" spans="1:13" x14ac:dyDescent="0.3">
      <c r="A738" t="s">
        <v>869</v>
      </c>
      <c r="B738" t="s">
        <v>132</v>
      </c>
      <c r="C738" t="s">
        <v>108</v>
      </c>
      <c r="D738">
        <v>1947</v>
      </c>
      <c r="E738" t="s">
        <v>112</v>
      </c>
      <c r="F738">
        <v>89</v>
      </c>
      <c r="G738">
        <v>2009</v>
      </c>
      <c r="H738">
        <v>65248</v>
      </c>
      <c r="I738">
        <v>1065</v>
      </c>
      <c r="J738">
        <v>2391449</v>
      </c>
      <c r="K738">
        <v>45196</v>
      </c>
      <c r="L738">
        <v>90339</v>
      </c>
      <c r="M738">
        <v>1254</v>
      </c>
    </row>
    <row r="739" spans="1:13" x14ac:dyDescent="0.3">
      <c r="A739" t="s">
        <v>870</v>
      </c>
      <c r="B739" t="s">
        <v>144</v>
      </c>
      <c r="C739" t="s">
        <v>141</v>
      </c>
      <c r="D739">
        <v>1987</v>
      </c>
      <c r="E739" t="s">
        <v>109</v>
      </c>
      <c r="F739">
        <v>104</v>
      </c>
      <c r="H739">
        <v>78188</v>
      </c>
      <c r="I739">
        <v>1369</v>
      </c>
      <c r="J739">
        <v>8836239</v>
      </c>
      <c r="K739">
        <v>45462</v>
      </c>
      <c r="L739">
        <v>3342071</v>
      </c>
      <c r="M739">
        <v>24217</v>
      </c>
    </row>
    <row r="740" spans="1:13" x14ac:dyDescent="0.3">
      <c r="A740" t="s">
        <v>871</v>
      </c>
      <c r="B740" t="s">
        <v>137</v>
      </c>
      <c r="C740" t="s">
        <v>141</v>
      </c>
      <c r="D740">
        <v>1960</v>
      </c>
      <c r="E740" t="s">
        <v>119</v>
      </c>
      <c r="F740">
        <v>126</v>
      </c>
      <c r="G740">
        <v>1992</v>
      </c>
      <c r="H740">
        <v>59956</v>
      </c>
      <c r="I740">
        <v>982</v>
      </c>
      <c r="J740">
        <v>2253550</v>
      </c>
      <c r="K740">
        <v>45175</v>
      </c>
      <c r="L740">
        <v>6840934</v>
      </c>
      <c r="M740">
        <v>28151</v>
      </c>
    </row>
    <row r="741" spans="1:13" x14ac:dyDescent="0.3">
      <c r="A741" t="s">
        <v>872</v>
      </c>
      <c r="B741" t="s">
        <v>144</v>
      </c>
      <c r="C741" t="s">
        <v>141</v>
      </c>
      <c r="D741">
        <v>1974</v>
      </c>
      <c r="E741" t="s">
        <v>109</v>
      </c>
      <c r="F741">
        <v>106</v>
      </c>
      <c r="G741">
        <v>2006</v>
      </c>
      <c r="H741">
        <v>38643</v>
      </c>
      <c r="I741">
        <v>1179</v>
      </c>
      <c r="J741">
        <v>4652020</v>
      </c>
      <c r="K741">
        <v>45135</v>
      </c>
      <c r="L741">
        <v>7741118</v>
      </c>
      <c r="M741">
        <v>27161</v>
      </c>
    </row>
    <row r="742" spans="1:13" x14ac:dyDescent="0.3">
      <c r="A742" t="s">
        <v>873</v>
      </c>
      <c r="B742" t="s">
        <v>114</v>
      </c>
      <c r="C742" t="s">
        <v>145</v>
      </c>
      <c r="D742">
        <v>1905</v>
      </c>
      <c r="E742" t="s">
        <v>124</v>
      </c>
      <c r="F742">
        <v>225</v>
      </c>
      <c r="G742">
        <v>1996</v>
      </c>
      <c r="H742">
        <v>89187</v>
      </c>
      <c r="I742">
        <v>1826</v>
      </c>
      <c r="J742">
        <v>2367543</v>
      </c>
      <c r="K742">
        <v>45200</v>
      </c>
      <c r="L742">
        <v>1143014</v>
      </c>
      <c r="M742">
        <v>6569</v>
      </c>
    </row>
    <row r="743" spans="1:13" x14ac:dyDescent="0.3">
      <c r="A743" t="s">
        <v>874</v>
      </c>
      <c r="B743" t="s">
        <v>123</v>
      </c>
      <c r="C743" t="s">
        <v>170</v>
      </c>
      <c r="D743">
        <v>1972</v>
      </c>
      <c r="E743" t="s">
        <v>102</v>
      </c>
      <c r="F743">
        <v>148</v>
      </c>
      <c r="G743">
        <v>1990</v>
      </c>
      <c r="H743">
        <v>57474</v>
      </c>
      <c r="I743">
        <v>377</v>
      </c>
      <c r="J743">
        <v>2078447</v>
      </c>
      <c r="K743">
        <v>45203</v>
      </c>
      <c r="L743">
        <v>3152620</v>
      </c>
      <c r="M743">
        <v>16858</v>
      </c>
    </row>
    <row r="744" spans="1:13" x14ac:dyDescent="0.3">
      <c r="A744" t="s">
        <v>875</v>
      </c>
      <c r="B744" t="s">
        <v>149</v>
      </c>
      <c r="C744" t="s">
        <v>170</v>
      </c>
      <c r="D744">
        <v>1946</v>
      </c>
      <c r="E744" t="s">
        <v>109</v>
      </c>
      <c r="F744">
        <v>202</v>
      </c>
      <c r="G744">
        <v>1993</v>
      </c>
      <c r="H744">
        <v>19352</v>
      </c>
      <c r="I744">
        <v>1018</v>
      </c>
      <c r="J744">
        <v>5667468</v>
      </c>
      <c r="K744">
        <v>45001</v>
      </c>
      <c r="L744">
        <v>4717650</v>
      </c>
      <c r="M744">
        <v>14209</v>
      </c>
    </row>
    <row r="745" spans="1:13" x14ac:dyDescent="0.3">
      <c r="A745" t="s">
        <v>876</v>
      </c>
      <c r="B745" t="s">
        <v>114</v>
      </c>
      <c r="C745" t="s">
        <v>105</v>
      </c>
      <c r="D745">
        <v>1947</v>
      </c>
      <c r="E745" t="s">
        <v>124</v>
      </c>
      <c r="F745">
        <v>247</v>
      </c>
      <c r="G745">
        <v>2000</v>
      </c>
      <c r="H745">
        <v>96963</v>
      </c>
      <c r="I745">
        <v>284</v>
      </c>
      <c r="J745">
        <v>2337940</v>
      </c>
      <c r="K745">
        <v>45164</v>
      </c>
      <c r="L745">
        <v>8193916</v>
      </c>
      <c r="M745">
        <v>19602</v>
      </c>
    </row>
    <row r="746" spans="1:13" x14ac:dyDescent="0.3">
      <c r="A746" t="s">
        <v>877</v>
      </c>
      <c r="B746" t="s">
        <v>118</v>
      </c>
      <c r="C746" t="s">
        <v>101</v>
      </c>
      <c r="D746">
        <v>1981</v>
      </c>
      <c r="E746" t="s">
        <v>116</v>
      </c>
      <c r="F746">
        <v>218</v>
      </c>
      <c r="G746">
        <v>1988</v>
      </c>
      <c r="H746">
        <v>75306</v>
      </c>
      <c r="I746">
        <v>1106</v>
      </c>
      <c r="J746">
        <v>3275679</v>
      </c>
      <c r="K746">
        <v>45085</v>
      </c>
      <c r="L746">
        <v>4912734</v>
      </c>
      <c r="M746">
        <v>9985</v>
      </c>
    </row>
    <row r="747" spans="1:13" x14ac:dyDescent="0.3">
      <c r="A747" t="s">
        <v>878</v>
      </c>
      <c r="B747" t="s">
        <v>111</v>
      </c>
      <c r="C747" t="s">
        <v>101</v>
      </c>
      <c r="D747">
        <v>1938</v>
      </c>
      <c r="E747" t="s">
        <v>119</v>
      </c>
      <c r="F747">
        <v>54</v>
      </c>
      <c r="G747">
        <v>2002</v>
      </c>
      <c r="H747">
        <v>90234</v>
      </c>
      <c r="I747">
        <v>1544</v>
      </c>
      <c r="J747">
        <v>7067486</v>
      </c>
      <c r="K747">
        <v>45657</v>
      </c>
      <c r="L747">
        <v>3405398</v>
      </c>
      <c r="M747">
        <v>7618</v>
      </c>
    </row>
    <row r="748" spans="1:13" x14ac:dyDescent="0.3">
      <c r="A748" t="s">
        <v>879</v>
      </c>
      <c r="B748" t="s">
        <v>118</v>
      </c>
      <c r="C748" t="s">
        <v>135</v>
      </c>
      <c r="D748">
        <v>1964</v>
      </c>
      <c r="E748" t="s">
        <v>119</v>
      </c>
      <c r="F748">
        <v>196</v>
      </c>
      <c r="H748">
        <v>68620</v>
      </c>
      <c r="I748">
        <v>680</v>
      </c>
      <c r="J748">
        <v>6310073</v>
      </c>
      <c r="K748">
        <v>45625</v>
      </c>
      <c r="L748">
        <v>19217633</v>
      </c>
      <c r="M748">
        <v>46872</v>
      </c>
    </row>
    <row r="749" spans="1:13" x14ac:dyDescent="0.3">
      <c r="A749" t="s">
        <v>880</v>
      </c>
      <c r="B749" t="s">
        <v>118</v>
      </c>
      <c r="C749" t="s">
        <v>141</v>
      </c>
      <c r="D749">
        <v>1915</v>
      </c>
      <c r="E749" t="s">
        <v>109</v>
      </c>
      <c r="F749">
        <v>89</v>
      </c>
      <c r="G749">
        <v>2018</v>
      </c>
      <c r="H749">
        <v>50781</v>
      </c>
      <c r="I749">
        <v>970</v>
      </c>
      <c r="J749">
        <v>6292794</v>
      </c>
      <c r="K749">
        <v>45661</v>
      </c>
      <c r="L749">
        <v>12342644</v>
      </c>
      <c r="M749">
        <v>42708</v>
      </c>
    </row>
    <row r="750" spans="1:13" x14ac:dyDescent="0.3">
      <c r="A750" t="s">
        <v>881</v>
      </c>
      <c r="B750" t="s">
        <v>129</v>
      </c>
      <c r="C750" t="s">
        <v>101</v>
      </c>
      <c r="D750">
        <v>1930</v>
      </c>
      <c r="E750" t="s">
        <v>124</v>
      </c>
      <c r="F750">
        <v>108</v>
      </c>
      <c r="H750">
        <v>50422</v>
      </c>
      <c r="I750">
        <v>1117</v>
      </c>
      <c r="J750">
        <v>9188224</v>
      </c>
      <c r="K750">
        <v>45039</v>
      </c>
      <c r="L750">
        <v>1484028</v>
      </c>
      <c r="M750">
        <v>5300</v>
      </c>
    </row>
    <row r="751" spans="1:13" x14ac:dyDescent="0.3">
      <c r="A751" t="s">
        <v>882</v>
      </c>
      <c r="B751" t="s">
        <v>111</v>
      </c>
      <c r="C751" t="s">
        <v>145</v>
      </c>
      <c r="D751">
        <v>1939</v>
      </c>
      <c r="E751" t="s">
        <v>102</v>
      </c>
      <c r="F751">
        <v>90</v>
      </c>
      <c r="G751">
        <v>1996</v>
      </c>
      <c r="H751">
        <v>20787</v>
      </c>
      <c r="I751">
        <v>1174</v>
      </c>
      <c r="J751">
        <v>921198</v>
      </c>
      <c r="K751">
        <v>45697</v>
      </c>
      <c r="L751">
        <v>5143874</v>
      </c>
      <c r="M751">
        <v>11770</v>
      </c>
    </row>
    <row r="752" spans="1:13" x14ac:dyDescent="0.3">
      <c r="A752" t="s">
        <v>883</v>
      </c>
      <c r="B752" t="s">
        <v>137</v>
      </c>
      <c r="C752" t="s">
        <v>145</v>
      </c>
      <c r="D752">
        <v>1971</v>
      </c>
      <c r="E752" t="s">
        <v>116</v>
      </c>
      <c r="F752">
        <v>113</v>
      </c>
      <c r="G752">
        <v>2020</v>
      </c>
      <c r="H752">
        <v>47775</v>
      </c>
      <c r="I752">
        <v>511</v>
      </c>
      <c r="J752">
        <v>549324</v>
      </c>
      <c r="K752">
        <v>45655</v>
      </c>
      <c r="L752">
        <v>1699761</v>
      </c>
      <c r="M752">
        <v>6966</v>
      </c>
    </row>
    <row r="753" spans="1:13" x14ac:dyDescent="0.3">
      <c r="A753" t="s">
        <v>884</v>
      </c>
      <c r="B753" t="s">
        <v>104</v>
      </c>
      <c r="C753" t="s">
        <v>170</v>
      </c>
      <c r="D753">
        <v>1933</v>
      </c>
      <c r="E753" t="s">
        <v>119</v>
      </c>
      <c r="F753">
        <v>234</v>
      </c>
      <c r="H753">
        <v>61500</v>
      </c>
      <c r="I753">
        <v>1003</v>
      </c>
      <c r="J753">
        <v>1697411</v>
      </c>
      <c r="K753">
        <v>45033</v>
      </c>
      <c r="L753">
        <v>598419</v>
      </c>
      <c r="M753">
        <v>13916</v>
      </c>
    </row>
    <row r="754" spans="1:13" x14ac:dyDescent="0.3">
      <c r="A754" t="s">
        <v>885</v>
      </c>
      <c r="B754" t="s">
        <v>107</v>
      </c>
      <c r="C754" t="s">
        <v>145</v>
      </c>
      <c r="D754">
        <v>2019</v>
      </c>
      <c r="E754" t="s">
        <v>109</v>
      </c>
      <c r="F754">
        <v>183</v>
      </c>
      <c r="G754">
        <v>2016</v>
      </c>
      <c r="H754">
        <v>25468</v>
      </c>
      <c r="I754">
        <v>955</v>
      </c>
      <c r="J754">
        <v>5312013</v>
      </c>
      <c r="K754">
        <v>45435</v>
      </c>
      <c r="L754">
        <v>619890</v>
      </c>
      <c r="M754">
        <v>9536</v>
      </c>
    </row>
    <row r="755" spans="1:13" x14ac:dyDescent="0.3">
      <c r="A755" t="s">
        <v>886</v>
      </c>
      <c r="B755" t="s">
        <v>134</v>
      </c>
      <c r="C755" t="s">
        <v>115</v>
      </c>
      <c r="D755">
        <v>1954</v>
      </c>
      <c r="E755" t="s">
        <v>124</v>
      </c>
      <c r="F755">
        <v>51</v>
      </c>
      <c r="G755">
        <v>2010</v>
      </c>
      <c r="H755">
        <v>72870</v>
      </c>
      <c r="I755">
        <v>944</v>
      </c>
      <c r="J755">
        <v>6071144</v>
      </c>
      <c r="K755">
        <v>45694</v>
      </c>
      <c r="L755">
        <v>6681044</v>
      </c>
      <c r="M755">
        <v>21142</v>
      </c>
    </row>
    <row r="756" spans="1:13" x14ac:dyDescent="0.3">
      <c r="A756" t="s">
        <v>887</v>
      </c>
      <c r="B756" t="s">
        <v>129</v>
      </c>
      <c r="C756" t="s">
        <v>145</v>
      </c>
      <c r="D756">
        <v>2021</v>
      </c>
      <c r="E756" t="s">
        <v>109</v>
      </c>
      <c r="F756">
        <v>184</v>
      </c>
      <c r="G756">
        <v>2008</v>
      </c>
      <c r="H756">
        <v>75261</v>
      </c>
      <c r="I756">
        <v>1941</v>
      </c>
      <c r="J756">
        <v>837405</v>
      </c>
      <c r="K756">
        <v>45709</v>
      </c>
      <c r="L756">
        <v>1434919</v>
      </c>
      <c r="M756">
        <v>9139</v>
      </c>
    </row>
    <row r="757" spans="1:13" x14ac:dyDescent="0.3">
      <c r="A757" t="s">
        <v>888</v>
      </c>
      <c r="B757" t="s">
        <v>123</v>
      </c>
      <c r="C757" t="s">
        <v>145</v>
      </c>
      <c r="D757">
        <v>1908</v>
      </c>
      <c r="E757" t="s">
        <v>124</v>
      </c>
      <c r="F757">
        <v>167</v>
      </c>
      <c r="G757">
        <v>2008</v>
      </c>
      <c r="H757">
        <v>14915</v>
      </c>
      <c r="I757">
        <v>1474</v>
      </c>
      <c r="J757">
        <v>6541998</v>
      </c>
      <c r="K757">
        <v>45551</v>
      </c>
      <c r="L757">
        <v>283948</v>
      </c>
      <c r="M757">
        <v>8112</v>
      </c>
    </row>
    <row r="758" spans="1:13" x14ac:dyDescent="0.3">
      <c r="A758" t="s">
        <v>889</v>
      </c>
      <c r="B758" t="s">
        <v>153</v>
      </c>
      <c r="C758" t="s">
        <v>108</v>
      </c>
      <c r="D758">
        <v>2006</v>
      </c>
      <c r="E758" t="s">
        <v>102</v>
      </c>
      <c r="F758">
        <v>190</v>
      </c>
      <c r="G758">
        <v>1985</v>
      </c>
      <c r="H758">
        <v>95223</v>
      </c>
      <c r="I758">
        <v>1528</v>
      </c>
      <c r="J758">
        <v>9091822</v>
      </c>
      <c r="K758">
        <v>45063</v>
      </c>
      <c r="L758">
        <v>405817</v>
      </c>
      <c r="M758">
        <v>1470</v>
      </c>
    </row>
    <row r="759" spans="1:13" x14ac:dyDescent="0.3">
      <c r="A759" t="s">
        <v>890</v>
      </c>
      <c r="B759" t="s">
        <v>104</v>
      </c>
      <c r="C759" t="s">
        <v>135</v>
      </c>
      <c r="D759">
        <v>1942</v>
      </c>
      <c r="E759" t="s">
        <v>102</v>
      </c>
      <c r="F759">
        <v>88</v>
      </c>
      <c r="G759">
        <v>2008</v>
      </c>
      <c r="H759">
        <v>42380</v>
      </c>
      <c r="I759">
        <v>1663</v>
      </c>
      <c r="J759">
        <v>6142058</v>
      </c>
      <c r="K759">
        <v>45123</v>
      </c>
      <c r="L759">
        <v>12169991</v>
      </c>
      <c r="M759">
        <v>32715</v>
      </c>
    </row>
    <row r="760" spans="1:13" x14ac:dyDescent="0.3">
      <c r="A760" t="s">
        <v>891</v>
      </c>
      <c r="B760" t="s">
        <v>107</v>
      </c>
      <c r="C760" t="s">
        <v>108</v>
      </c>
      <c r="D760">
        <v>1940</v>
      </c>
      <c r="E760" t="s">
        <v>102</v>
      </c>
      <c r="F760">
        <v>93</v>
      </c>
      <c r="G760">
        <v>2016</v>
      </c>
      <c r="H760">
        <v>73315</v>
      </c>
      <c r="I760">
        <v>1387</v>
      </c>
      <c r="J760">
        <v>7599956</v>
      </c>
      <c r="K760">
        <v>45042</v>
      </c>
      <c r="L760">
        <v>453326</v>
      </c>
      <c r="M760">
        <v>1481</v>
      </c>
    </row>
    <row r="761" spans="1:13" x14ac:dyDescent="0.3">
      <c r="A761" t="s">
        <v>892</v>
      </c>
      <c r="B761" t="s">
        <v>118</v>
      </c>
      <c r="C761" t="s">
        <v>101</v>
      </c>
      <c r="D761">
        <v>1933</v>
      </c>
      <c r="E761" t="s">
        <v>109</v>
      </c>
      <c r="F761">
        <v>249</v>
      </c>
      <c r="G761">
        <v>2003</v>
      </c>
      <c r="H761">
        <v>55983</v>
      </c>
      <c r="I761">
        <v>1128</v>
      </c>
      <c r="J761">
        <v>4529178</v>
      </c>
      <c r="K761">
        <v>45701</v>
      </c>
      <c r="L761">
        <v>2090134</v>
      </c>
      <c r="M761">
        <v>11058</v>
      </c>
    </row>
    <row r="762" spans="1:13" x14ac:dyDescent="0.3">
      <c r="A762" t="s">
        <v>893</v>
      </c>
      <c r="B762" t="s">
        <v>107</v>
      </c>
      <c r="C762" t="s">
        <v>141</v>
      </c>
      <c r="D762">
        <v>1984</v>
      </c>
      <c r="E762" t="s">
        <v>112</v>
      </c>
      <c r="F762">
        <v>90</v>
      </c>
      <c r="H762">
        <v>66161</v>
      </c>
      <c r="I762">
        <v>1906</v>
      </c>
      <c r="J762">
        <v>7847851</v>
      </c>
      <c r="K762">
        <v>45674</v>
      </c>
      <c r="L762">
        <v>3123778</v>
      </c>
      <c r="M762">
        <v>21844</v>
      </c>
    </row>
    <row r="763" spans="1:13" x14ac:dyDescent="0.3">
      <c r="A763" t="s">
        <v>894</v>
      </c>
      <c r="B763" t="s">
        <v>137</v>
      </c>
      <c r="C763" t="s">
        <v>141</v>
      </c>
      <c r="D763">
        <v>1944</v>
      </c>
      <c r="E763" t="s">
        <v>116</v>
      </c>
      <c r="F763">
        <v>229</v>
      </c>
      <c r="G763">
        <v>2018</v>
      </c>
      <c r="H763">
        <v>43752</v>
      </c>
      <c r="I763">
        <v>893</v>
      </c>
      <c r="J763">
        <v>4884364</v>
      </c>
      <c r="K763">
        <v>45681</v>
      </c>
      <c r="L763">
        <v>919328</v>
      </c>
      <c r="M763">
        <v>22422</v>
      </c>
    </row>
    <row r="764" spans="1:13" x14ac:dyDescent="0.3">
      <c r="A764" t="s">
        <v>895</v>
      </c>
      <c r="B764" t="s">
        <v>137</v>
      </c>
      <c r="C764" t="s">
        <v>141</v>
      </c>
      <c r="D764">
        <v>1950</v>
      </c>
      <c r="E764" t="s">
        <v>102</v>
      </c>
      <c r="F764">
        <v>223</v>
      </c>
      <c r="H764">
        <v>36881</v>
      </c>
      <c r="I764">
        <v>128</v>
      </c>
      <c r="J764">
        <v>6013979</v>
      </c>
      <c r="K764">
        <v>45323</v>
      </c>
      <c r="L764">
        <v>8361544</v>
      </c>
      <c r="M764">
        <v>27325</v>
      </c>
    </row>
    <row r="765" spans="1:13" x14ac:dyDescent="0.3">
      <c r="A765" t="s">
        <v>896</v>
      </c>
      <c r="B765" t="s">
        <v>114</v>
      </c>
      <c r="C765" t="s">
        <v>115</v>
      </c>
      <c r="D765">
        <v>1972</v>
      </c>
      <c r="E765" t="s">
        <v>109</v>
      </c>
      <c r="F765">
        <v>167</v>
      </c>
      <c r="H765">
        <v>71752</v>
      </c>
      <c r="I765">
        <v>778</v>
      </c>
      <c r="J765">
        <v>9363308</v>
      </c>
      <c r="K765">
        <v>45627</v>
      </c>
      <c r="L765">
        <v>7192270</v>
      </c>
      <c r="M765">
        <v>20608</v>
      </c>
    </row>
    <row r="766" spans="1:13" x14ac:dyDescent="0.3">
      <c r="A766" t="s">
        <v>897</v>
      </c>
      <c r="B766" t="s">
        <v>129</v>
      </c>
      <c r="C766" t="s">
        <v>141</v>
      </c>
      <c r="D766">
        <v>2019</v>
      </c>
      <c r="E766" t="s">
        <v>116</v>
      </c>
      <c r="F766">
        <v>93</v>
      </c>
      <c r="G766">
        <v>2016</v>
      </c>
      <c r="H766">
        <v>65831</v>
      </c>
      <c r="I766">
        <v>441</v>
      </c>
      <c r="J766">
        <v>7311480</v>
      </c>
      <c r="K766">
        <v>45399</v>
      </c>
      <c r="L766">
        <v>8406208</v>
      </c>
      <c r="M766">
        <v>23350</v>
      </c>
    </row>
    <row r="767" spans="1:13" x14ac:dyDescent="0.3">
      <c r="A767" t="s">
        <v>898</v>
      </c>
      <c r="B767" t="s">
        <v>121</v>
      </c>
      <c r="C767" t="s">
        <v>127</v>
      </c>
      <c r="D767">
        <v>2022</v>
      </c>
      <c r="E767" t="s">
        <v>138</v>
      </c>
      <c r="F767">
        <v>249</v>
      </c>
      <c r="G767">
        <v>2016</v>
      </c>
      <c r="H767">
        <v>14352</v>
      </c>
      <c r="I767">
        <v>1235</v>
      </c>
      <c r="J767">
        <v>1853755</v>
      </c>
      <c r="K767">
        <v>45493</v>
      </c>
      <c r="L767">
        <v>9262035</v>
      </c>
      <c r="M767">
        <v>37650</v>
      </c>
    </row>
    <row r="768" spans="1:13" x14ac:dyDescent="0.3">
      <c r="A768" t="s">
        <v>899</v>
      </c>
      <c r="B768" t="s">
        <v>107</v>
      </c>
      <c r="C768" t="s">
        <v>101</v>
      </c>
      <c r="D768">
        <v>1920</v>
      </c>
      <c r="E768" t="s">
        <v>116</v>
      </c>
      <c r="F768">
        <v>250</v>
      </c>
      <c r="G768">
        <v>2012</v>
      </c>
      <c r="H768">
        <v>44670</v>
      </c>
      <c r="I768">
        <v>1992</v>
      </c>
      <c r="J768">
        <v>8643264</v>
      </c>
      <c r="K768">
        <v>45490</v>
      </c>
      <c r="L768">
        <v>1355880</v>
      </c>
      <c r="M768">
        <v>5467</v>
      </c>
    </row>
    <row r="769" spans="1:13" x14ac:dyDescent="0.3">
      <c r="A769" t="s">
        <v>900</v>
      </c>
      <c r="B769" t="s">
        <v>126</v>
      </c>
      <c r="C769" t="s">
        <v>141</v>
      </c>
      <c r="D769">
        <v>1956</v>
      </c>
      <c r="E769" t="s">
        <v>109</v>
      </c>
      <c r="F769">
        <v>236</v>
      </c>
      <c r="G769">
        <v>1988</v>
      </c>
      <c r="H769">
        <v>21278</v>
      </c>
      <c r="I769">
        <v>578</v>
      </c>
      <c r="J769">
        <v>7129676</v>
      </c>
      <c r="K769">
        <v>45596</v>
      </c>
      <c r="L769">
        <v>8048871</v>
      </c>
      <c r="M769">
        <v>24316</v>
      </c>
    </row>
    <row r="770" spans="1:13" x14ac:dyDescent="0.3">
      <c r="A770" t="s">
        <v>901</v>
      </c>
      <c r="B770" t="s">
        <v>118</v>
      </c>
      <c r="C770" t="s">
        <v>101</v>
      </c>
      <c r="D770">
        <v>1916</v>
      </c>
      <c r="E770" t="s">
        <v>116</v>
      </c>
      <c r="F770">
        <v>55</v>
      </c>
      <c r="G770">
        <v>1983</v>
      </c>
      <c r="H770">
        <v>99638</v>
      </c>
      <c r="I770">
        <v>399</v>
      </c>
      <c r="J770">
        <v>3559078</v>
      </c>
      <c r="K770">
        <v>45517</v>
      </c>
      <c r="L770">
        <v>1946649</v>
      </c>
      <c r="M770">
        <v>9782</v>
      </c>
    </row>
    <row r="771" spans="1:13" x14ac:dyDescent="0.3">
      <c r="A771" t="s">
        <v>902</v>
      </c>
      <c r="B771" t="s">
        <v>132</v>
      </c>
      <c r="C771" t="s">
        <v>115</v>
      </c>
      <c r="D771">
        <v>1916</v>
      </c>
      <c r="E771" t="s">
        <v>124</v>
      </c>
      <c r="F771">
        <v>134</v>
      </c>
      <c r="G771">
        <v>2014</v>
      </c>
      <c r="H771">
        <v>73311</v>
      </c>
      <c r="I771">
        <v>232</v>
      </c>
      <c r="J771">
        <v>9064251</v>
      </c>
      <c r="K771">
        <v>45117</v>
      </c>
      <c r="L771">
        <v>7576385</v>
      </c>
      <c r="M771">
        <v>22283</v>
      </c>
    </row>
    <row r="772" spans="1:13" x14ac:dyDescent="0.3">
      <c r="A772" t="s">
        <v>903</v>
      </c>
      <c r="B772" t="s">
        <v>147</v>
      </c>
      <c r="C772" t="s">
        <v>115</v>
      </c>
      <c r="D772">
        <v>1977</v>
      </c>
      <c r="E772" t="s">
        <v>138</v>
      </c>
      <c r="F772">
        <v>227</v>
      </c>
      <c r="G772">
        <v>1999</v>
      </c>
      <c r="H772">
        <v>71671</v>
      </c>
      <c r="I772">
        <v>1991</v>
      </c>
      <c r="J772">
        <v>2715812</v>
      </c>
      <c r="K772">
        <v>45130</v>
      </c>
      <c r="L772">
        <v>3590088</v>
      </c>
      <c r="M772">
        <v>21369</v>
      </c>
    </row>
    <row r="773" spans="1:13" x14ac:dyDescent="0.3">
      <c r="A773" t="s">
        <v>904</v>
      </c>
      <c r="B773" t="s">
        <v>153</v>
      </c>
      <c r="C773" t="s">
        <v>145</v>
      </c>
      <c r="D773">
        <v>1903</v>
      </c>
      <c r="E773" t="s">
        <v>124</v>
      </c>
      <c r="F773">
        <v>55</v>
      </c>
      <c r="G773">
        <v>1995</v>
      </c>
      <c r="H773">
        <v>42774</v>
      </c>
      <c r="I773">
        <v>760</v>
      </c>
      <c r="J773">
        <v>4242976</v>
      </c>
      <c r="K773">
        <v>45128</v>
      </c>
      <c r="L773">
        <v>2830649</v>
      </c>
      <c r="M773">
        <v>7508</v>
      </c>
    </row>
    <row r="774" spans="1:13" x14ac:dyDescent="0.3">
      <c r="A774" t="s">
        <v>905</v>
      </c>
      <c r="B774" t="s">
        <v>153</v>
      </c>
      <c r="C774" t="s">
        <v>141</v>
      </c>
      <c r="D774">
        <v>1962</v>
      </c>
      <c r="E774" t="s">
        <v>124</v>
      </c>
      <c r="F774">
        <v>84</v>
      </c>
      <c r="G774">
        <v>2005</v>
      </c>
      <c r="H774">
        <v>43709</v>
      </c>
      <c r="I774">
        <v>1032</v>
      </c>
      <c r="J774">
        <v>4387432</v>
      </c>
      <c r="K774">
        <v>45171</v>
      </c>
      <c r="L774">
        <v>12100505</v>
      </c>
      <c r="M774">
        <v>26830</v>
      </c>
    </row>
    <row r="775" spans="1:13" x14ac:dyDescent="0.3">
      <c r="A775" t="s">
        <v>906</v>
      </c>
      <c r="B775" t="s">
        <v>147</v>
      </c>
      <c r="C775" t="s">
        <v>145</v>
      </c>
      <c r="D775">
        <v>1958</v>
      </c>
      <c r="E775" t="s">
        <v>138</v>
      </c>
      <c r="F775">
        <v>183</v>
      </c>
      <c r="G775">
        <v>1996</v>
      </c>
      <c r="H775">
        <v>84914</v>
      </c>
      <c r="I775">
        <v>1565</v>
      </c>
      <c r="J775">
        <v>6832840</v>
      </c>
      <c r="K775">
        <v>45514</v>
      </c>
      <c r="L775">
        <v>3627760</v>
      </c>
      <c r="M775">
        <v>9447</v>
      </c>
    </row>
    <row r="776" spans="1:13" x14ac:dyDescent="0.3">
      <c r="A776" t="s">
        <v>907</v>
      </c>
      <c r="B776" t="s">
        <v>192</v>
      </c>
      <c r="C776" t="s">
        <v>105</v>
      </c>
      <c r="D776">
        <v>1940</v>
      </c>
      <c r="E776" t="s">
        <v>109</v>
      </c>
      <c r="F776">
        <v>187</v>
      </c>
      <c r="G776">
        <v>2005</v>
      </c>
      <c r="H776">
        <v>15723</v>
      </c>
      <c r="I776">
        <v>1300</v>
      </c>
      <c r="J776">
        <v>2265858</v>
      </c>
      <c r="K776">
        <v>45298</v>
      </c>
      <c r="L776">
        <v>3600360</v>
      </c>
      <c r="M776">
        <v>20691</v>
      </c>
    </row>
    <row r="777" spans="1:13" x14ac:dyDescent="0.3">
      <c r="A777" t="s">
        <v>908</v>
      </c>
      <c r="B777" t="s">
        <v>129</v>
      </c>
      <c r="C777" t="s">
        <v>141</v>
      </c>
      <c r="D777">
        <v>2009</v>
      </c>
      <c r="E777" t="s">
        <v>109</v>
      </c>
      <c r="F777">
        <v>170</v>
      </c>
      <c r="H777">
        <v>45670</v>
      </c>
      <c r="I777">
        <v>466</v>
      </c>
      <c r="J777">
        <v>2349570</v>
      </c>
      <c r="K777">
        <v>45430</v>
      </c>
      <c r="L777">
        <v>8743896</v>
      </c>
      <c r="M777">
        <v>28297</v>
      </c>
    </row>
    <row r="778" spans="1:13" x14ac:dyDescent="0.3">
      <c r="A778" t="s">
        <v>909</v>
      </c>
      <c r="B778" t="s">
        <v>134</v>
      </c>
      <c r="C778" t="s">
        <v>145</v>
      </c>
      <c r="D778">
        <v>1923</v>
      </c>
      <c r="E778" t="s">
        <v>138</v>
      </c>
      <c r="F778">
        <v>183</v>
      </c>
      <c r="G778">
        <v>2015</v>
      </c>
      <c r="H778">
        <v>40395</v>
      </c>
      <c r="I778">
        <v>1488</v>
      </c>
      <c r="J778">
        <v>8902029</v>
      </c>
      <c r="K778">
        <v>45712</v>
      </c>
      <c r="L778">
        <v>3157890</v>
      </c>
      <c r="M778">
        <v>6864</v>
      </c>
    </row>
    <row r="779" spans="1:13" x14ac:dyDescent="0.3">
      <c r="A779" t="s">
        <v>910</v>
      </c>
      <c r="B779" t="s">
        <v>137</v>
      </c>
      <c r="C779" t="s">
        <v>108</v>
      </c>
      <c r="D779">
        <v>1937</v>
      </c>
      <c r="E779" t="s">
        <v>138</v>
      </c>
      <c r="F779">
        <v>174</v>
      </c>
      <c r="G779">
        <v>2014</v>
      </c>
      <c r="H779">
        <v>38072</v>
      </c>
      <c r="I779">
        <v>1408</v>
      </c>
      <c r="J779">
        <v>3285982</v>
      </c>
      <c r="K779">
        <v>45445</v>
      </c>
      <c r="L779">
        <v>373314</v>
      </c>
      <c r="M779">
        <v>1256</v>
      </c>
    </row>
    <row r="780" spans="1:13" x14ac:dyDescent="0.3">
      <c r="A780" t="s">
        <v>911</v>
      </c>
      <c r="B780" t="s">
        <v>114</v>
      </c>
      <c r="C780" t="s">
        <v>170</v>
      </c>
      <c r="D780">
        <v>1932</v>
      </c>
      <c r="E780" t="s">
        <v>138</v>
      </c>
      <c r="F780">
        <v>203</v>
      </c>
      <c r="G780">
        <v>1981</v>
      </c>
      <c r="H780">
        <v>19280</v>
      </c>
      <c r="I780">
        <v>1151</v>
      </c>
      <c r="J780">
        <v>1162644</v>
      </c>
      <c r="K780">
        <v>45281</v>
      </c>
      <c r="L780">
        <v>2982494</v>
      </c>
      <c r="M780">
        <v>12273</v>
      </c>
    </row>
    <row r="781" spans="1:13" x14ac:dyDescent="0.3">
      <c r="A781" t="s">
        <v>912</v>
      </c>
      <c r="B781" t="s">
        <v>147</v>
      </c>
      <c r="C781" t="s">
        <v>145</v>
      </c>
      <c r="D781">
        <v>1903</v>
      </c>
      <c r="E781" t="s">
        <v>119</v>
      </c>
      <c r="F781">
        <v>85</v>
      </c>
      <c r="G781">
        <v>1988</v>
      </c>
      <c r="H781">
        <v>50880</v>
      </c>
      <c r="I781">
        <v>1148</v>
      </c>
      <c r="J781">
        <v>5762363</v>
      </c>
      <c r="K781">
        <v>45360</v>
      </c>
      <c r="L781">
        <v>1269469</v>
      </c>
      <c r="M781">
        <v>7934</v>
      </c>
    </row>
    <row r="782" spans="1:13" x14ac:dyDescent="0.3">
      <c r="A782" t="s">
        <v>913</v>
      </c>
      <c r="B782" t="s">
        <v>192</v>
      </c>
      <c r="C782" t="s">
        <v>105</v>
      </c>
      <c r="D782">
        <v>2005</v>
      </c>
      <c r="E782" t="s">
        <v>116</v>
      </c>
      <c r="F782">
        <v>80</v>
      </c>
      <c r="H782">
        <v>56614</v>
      </c>
      <c r="I782">
        <v>1030</v>
      </c>
      <c r="J782">
        <v>8905406</v>
      </c>
      <c r="K782">
        <v>45539</v>
      </c>
      <c r="L782">
        <v>2424985</v>
      </c>
      <c r="M782">
        <v>17445</v>
      </c>
    </row>
    <row r="783" spans="1:13" x14ac:dyDescent="0.3">
      <c r="A783" t="s">
        <v>914</v>
      </c>
      <c r="B783" t="s">
        <v>111</v>
      </c>
      <c r="C783" t="s">
        <v>101</v>
      </c>
      <c r="D783">
        <v>1987</v>
      </c>
      <c r="E783" t="s">
        <v>138</v>
      </c>
      <c r="F783">
        <v>127</v>
      </c>
      <c r="G783">
        <v>2020</v>
      </c>
      <c r="H783">
        <v>17753</v>
      </c>
      <c r="I783">
        <v>645</v>
      </c>
      <c r="J783">
        <v>2368038</v>
      </c>
      <c r="K783">
        <v>45596</v>
      </c>
      <c r="L783">
        <v>1400960</v>
      </c>
      <c r="M783">
        <v>8490</v>
      </c>
    </row>
    <row r="784" spans="1:13" x14ac:dyDescent="0.3">
      <c r="A784" t="s">
        <v>915</v>
      </c>
      <c r="B784" t="s">
        <v>137</v>
      </c>
      <c r="C784" t="s">
        <v>170</v>
      </c>
      <c r="D784">
        <v>1928</v>
      </c>
      <c r="E784" t="s">
        <v>109</v>
      </c>
      <c r="F784">
        <v>152</v>
      </c>
      <c r="H784">
        <v>22331</v>
      </c>
      <c r="I784">
        <v>518</v>
      </c>
      <c r="J784">
        <v>9940667</v>
      </c>
      <c r="K784">
        <v>45704</v>
      </c>
      <c r="L784">
        <v>5853247</v>
      </c>
      <c r="M784">
        <v>14206</v>
      </c>
    </row>
    <row r="785" spans="1:13" x14ac:dyDescent="0.3">
      <c r="A785" t="s">
        <v>916</v>
      </c>
      <c r="B785" t="s">
        <v>153</v>
      </c>
      <c r="C785" t="s">
        <v>105</v>
      </c>
      <c r="D785">
        <v>1967</v>
      </c>
      <c r="E785" t="s">
        <v>116</v>
      </c>
      <c r="F785">
        <v>232</v>
      </c>
      <c r="G785">
        <v>2021</v>
      </c>
      <c r="H785">
        <v>73247</v>
      </c>
      <c r="I785">
        <v>1089</v>
      </c>
      <c r="J785">
        <v>9572046</v>
      </c>
      <c r="K785">
        <v>45644</v>
      </c>
      <c r="L785">
        <v>7650225</v>
      </c>
      <c r="M785">
        <v>19466</v>
      </c>
    </row>
    <row r="786" spans="1:13" x14ac:dyDescent="0.3">
      <c r="A786" t="s">
        <v>917</v>
      </c>
      <c r="B786" t="s">
        <v>100</v>
      </c>
      <c r="C786" t="s">
        <v>135</v>
      </c>
      <c r="D786">
        <v>1931</v>
      </c>
      <c r="E786" t="s">
        <v>138</v>
      </c>
      <c r="F786">
        <v>92</v>
      </c>
      <c r="G786">
        <v>2000</v>
      </c>
      <c r="H786">
        <v>66026</v>
      </c>
      <c r="I786">
        <v>1812</v>
      </c>
      <c r="J786">
        <v>9656827</v>
      </c>
      <c r="K786">
        <v>45276</v>
      </c>
      <c r="L786">
        <v>10229737</v>
      </c>
      <c r="M786">
        <v>30087</v>
      </c>
    </row>
    <row r="787" spans="1:13" x14ac:dyDescent="0.3">
      <c r="A787" t="s">
        <v>918</v>
      </c>
      <c r="B787" t="s">
        <v>104</v>
      </c>
      <c r="C787" t="s">
        <v>108</v>
      </c>
      <c r="D787">
        <v>1976</v>
      </c>
      <c r="E787" t="s">
        <v>112</v>
      </c>
      <c r="F787">
        <v>84</v>
      </c>
      <c r="G787">
        <v>1994</v>
      </c>
      <c r="H787">
        <v>61814</v>
      </c>
      <c r="I787">
        <v>1131</v>
      </c>
      <c r="J787">
        <v>4273085</v>
      </c>
      <c r="K787">
        <v>45517</v>
      </c>
      <c r="L787">
        <v>223655</v>
      </c>
      <c r="M787">
        <v>1215</v>
      </c>
    </row>
    <row r="788" spans="1:13" x14ac:dyDescent="0.3">
      <c r="A788" t="s">
        <v>919</v>
      </c>
      <c r="B788" t="s">
        <v>153</v>
      </c>
      <c r="C788" t="s">
        <v>145</v>
      </c>
      <c r="D788">
        <v>1904</v>
      </c>
      <c r="E788" t="s">
        <v>116</v>
      </c>
      <c r="F788">
        <v>249</v>
      </c>
      <c r="G788">
        <v>2003</v>
      </c>
      <c r="H788">
        <v>51500</v>
      </c>
      <c r="I788">
        <v>217</v>
      </c>
      <c r="J788">
        <v>5881742</v>
      </c>
      <c r="K788">
        <v>45039</v>
      </c>
      <c r="L788">
        <v>3857383</v>
      </c>
      <c r="M788">
        <v>7745</v>
      </c>
    </row>
    <row r="789" spans="1:13" x14ac:dyDescent="0.3">
      <c r="A789" t="s">
        <v>920</v>
      </c>
      <c r="B789" t="s">
        <v>100</v>
      </c>
      <c r="C789" t="s">
        <v>141</v>
      </c>
      <c r="D789">
        <v>1984</v>
      </c>
      <c r="E789" t="s">
        <v>102</v>
      </c>
      <c r="F789">
        <v>194</v>
      </c>
      <c r="G789">
        <v>2014</v>
      </c>
      <c r="H789">
        <v>67250</v>
      </c>
      <c r="I789">
        <v>2000</v>
      </c>
      <c r="J789">
        <v>8850984</v>
      </c>
      <c r="K789">
        <v>45041</v>
      </c>
      <c r="L789">
        <v>7099117</v>
      </c>
      <c r="M789">
        <v>21512</v>
      </c>
    </row>
    <row r="790" spans="1:13" x14ac:dyDescent="0.3">
      <c r="A790" t="s">
        <v>921</v>
      </c>
      <c r="B790" t="s">
        <v>104</v>
      </c>
      <c r="C790" t="s">
        <v>108</v>
      </c>
      <c r="D790">
        <v>2010</v>
      </c>
      <c r="E790" t="s">
        <v>116</v>
      </c>
      <c r="F790">
        <v>135</v>
      </c>
      <c r="G790">
        <v>1982</v>
      </c>
      <c r="H790">
        <v>11918</v>
      </c>
      <c r="I790">
        <v>1264</v>
      </c>
      <c r="J790">
        <v>1171560</v>
      </c>
      <c r="K790">
        <v>45186</v>
      </c>
      <c r="L790">
        <v>68679</v>
      </c>
      <c r="M790">
        <v>1716</v>
      </c>
    </row>
    <row r="791" spans="1:13" x14ac:dyDescent="0.3">
      <c r="A791" t="s">
        <v>922</v>
      </c>
      <c r="B791" t="s">
        <v>134</v>
      </c>
      <c r="C791" t="s">
        <v>127</v>
      </c>
      <c r="D791">
        <v>1970</v>
      </c>
      <c r="E791" t="s">
        <v>112</v>
      </c>
      <c r="F791">
        <v>84</v>
      </c>
      <c r="G791">
        <v>1999</v>
      </c>
      <c r="H791">
        <v>90715</v>
      </c>
      <c r="I791">
        <v>283</v>
      </c>
      <c r="J791">
        <v>661045</v>
      </c>
      <c r="K791">
        <v>45237</v>
      </c>
      <c r="L791">
        <v>5736025</v>
      </c>
      <c r="M791">
        <v>16578</v>
      </c>
    </row>
    <row r="792" spans="1:13" x14ac:dyDescent="0.3">
      <c r="A792" t="s">
        <v>923</v>
      </c>
      <c r="B792" t="s">
        <v>121</v>
      </c>
      <c r="C792" t="s">
        <v>170</v>
      </c>
      <c r="D792">
        <v>1940</v>
      </c>
      <c r="E792" t="s">
        <v>138</v>
      </c>
      <c r="F792">
        <v>146</v>
      </c>
      <c r="G792">
        <v>1989</v>
      </c>
      <c r="H792">
        <v>99032</v>
      </c>
      <c r="I792">
        <v>931</v>
      </c>
      <c r="J792">
        <v>8645141</v>
      </c>
      <c r="K792">
        <v>45259</v>
      </c>
      <c r="L792">
        <v>14006523</v>
      </c>
      <c r="M792">
        <v>36956</v>
      </c>
    </row>
    <row r="793" spans="1:13" x14ac:dyDescent="0.3">
      <c r="A793" t="s">
        <v>924</v>
      </c>
      <c r="B793" t="s">
        <v>111</v>
      </c>
      <c r="C793" t="s">
        <v>141</v>
      </c>
      <c r="D793">
        <v>1975</v>
      </c>
      <c r="E793" t="s">
        <v>138</v>
      </c>
      <c r="F793">
        <v>89</v>
      </c>
      <c r="H793">
        <v>33539</v>
      </c>
      <c r="I793">
        <v>1750</v>
      </c>
      <c r="J793">
        <v>4582357</v>
      </c>
      <c r="K793">
        <v>45543</v>
      </c>
      <c r="L793">
        <v>3190516</v>
      </c>
      <c r="M793">
        <v>41435</v>
      </c>
    </row>
    <row r="794" spans="1:13" x14ac:dyDescent="0.3">
      <c r="A794" t="s">
        <v>925</v>
      </c>
      <c r="B794" t="s">
        <v>132</v>
      </c>
      <c r="C794" t="s">
        <v>145</v>
      </c>
      <c r="D794">
        <v>2008</v>
      </c>
      <c r="E794" t="s">
        <v>102</v>
      </c>
      <c r="F794">
        <v>182</v>
      </c>
      <c r="G794">
        <v>1999</v>
      </c>
      <c r="H794">
        <v>69684</v>
      </c>
      <c r="I794">
        <v>1801</v>
      </c>
      <c r="J794">
        <v>2088677</v>
      </c>
      <c r="K794">
        <v>45071</v>
      </c>
      <c r="L794">
        <v>766523</v>
      </c>
      <c r="M794">
        <v>7821</v>
      </c>
    </row>
    <row r="795" spans="1:13" x14ac:dyDescent="0.3">
      <c r="A795" t="s">
        <v>926</v>
      </c>
      <c r="B795" t="s">
        <v>118</v>
      </c>
      <c r="C795" t="s">
        <v>105</v>
      </c>
      <c r="D795">
        <v>1930</v>
      </c>
      <c r="E795" t="s">
        <v>124</v>
      </c>
      <c r="F795">
        <v>193</v>
      </c>
      <c r="G795">
        <v>2001</v>
      </c>
      <c r="H795">
        <v>39469</v>
      </c>
      <c r="I795">
        <v>1336</v>
      </c>
      <c r="J795">
        <v>1775963</v>
      </c>
      <c r="K795">
        <v>45382</v>
      </c>
      <c r="L795">
        <v>3380856</v>
      </c>
      <c r="M795">
        <v>36353</v>
      </c>
    </row>
    <row r="796" spans="1:13" x14ac:dyDescent="0.3">
      <c r="A796" t="s">
        <v>927</v>
      </c>
      <c r="B796" t="s">
        <v>126</v>
      </c>
      <c r="C796" t="s">
        <v>115</v>
      </c>
      <c r="D796">
        <v>2002</v>
      </c>
      <c r="E796" t="s">
        <v>109</v>
      </c>
      <c r="F796">
        <v>225</v>
      </c>
      <c r="G796">
        <v>1990</v>
      </c>
      <c r="H796">
        <v>59312</v>
      </c>
      <c r="I796">
        <v>1096</v>
      </c>
      <c r="J796">
        <v>8571381</v>
      </c>
      <c r="K796">
        <v>45063</v>
      </c>
      <c r="L796">
        <v>8798357</v>
      </c>
      <c r="M796">
        <v>21941</v>
      </c>
    </row>
    <row r="797" spans="1:13" x14ac:dyDescent="0.3">
      <c r="A797" t="s">
        <v>928</v>
      </c>
      <c r="B797" t="s">
        <v>192</v>
      </c>
      <c r="C797" t="s">
        <v>145</v>
      </c>
      <c r="D797">
        <v>1997</v>
      </c>
      <c r="E797" t="s">
        <v>112</v>
      </c>
      <c r="F797">
        <v>195</v>
      </c>
      <c r="G797">
        <v>2018</v>
      </c>
      <c r="H797">
        <v>52609</v>
      </c>
      <c r="I797">
        <v>1409</v>
      </c>
      <c r="J797">
        <v>8759560</v>
      </c>
      <c r="K797">
        <v>45547</v>
      </c>
      <c r="L797">
        <v>2851862</v>
      </c>
      <c r="M797">
        <v>7350</v>
      </c>
    </row>
    <row r="798" spans="1:13" x14ac:dyDescent="0.3">
      <c r="A798" t="s">
        <v>929</v>
      </c>
      <c r="B798" t="s">
        <v>118</v>
      </c>
      <c r="C798" t="s">
        <v>115</v>
      </c>
      <c r="D798">
        <v>1995</v>
      </c>
      <c r="E798" t="s">
        <v>138</v>
      </c>
      <c r="F798">
        <v>90</v>
      </c>
      <c r="H798">
        <v>98868</v>
      </c>
      <c r="I798">
        <v>552</v>
      </c>
      <c r="J798">
        <v>4225510</v>
      </c>
      <c r="K798">
        <v>45106</v>
      </c>
      <c r="L798">
        <v>13356998</v>
      </c>
      <c r="M798">
        <v>38715</v>
      </c>
    </row>
    <row r="799" spans="1:13" x14ac:dyDescent="0.3">
      <c r="A799" t="s">
        <v>930</v>
      </c>
      <c r="B799" t="s">
        <v>137</v>
      </c>
      <c r="C799" t="s">
        <v>135</v>
      </c>
      <c r="D799">
        <v>1981</v>
      </c>
      <c r="E799" t="s">
        <v>116</v>
      </c>
      <c r="F799">
        <v>169</v>
      </c>
      <c r="G799">
        <v>2019</v>
      </c>
      <c r="H799">
        <v>46552</v>
      </c>
      <c r="I799">
        <v>1447</v>
      </c>
      <c r="J799">
        <v>8081099</v>
      </c>
      <c r="K799">
        <v>45099</v>
      </c>
      <c r="L799">
        <v>9731633</v>
      </c>
      <c r="M799">
        <v>29049</v>
      </c>
    </row>
    <row r="800" spans="1:13" x14ac:dyDescent="0.3">
      <c r="A800" t="s">
        <v>931</v>
      </c>
      <c r="B800" t="s">
        <v>114</v>
      </c>
      <c r="C800" t="s">
        <v>135</v>
      </c>
      <c r="D800">
        <v>1957</v>
      </c>
      <c r="E800" t="s">
        <v>102</v>
      </c>
      <c r="F800">
        <v>212</v>
      </c>
      <c r="G800">
        <v>1999</v>
      </c>
      <c r="H800">
        <v>66211</v>
      </c>
      <c r="I800">
        <v>223</v>
      </c>
      <c r="J800">
        <v>4101669</v>
      </c>
      <c r="K800">
        <v>45216</v>
      </c>
      <c r="L800">
        <v>2184034</v>
      </c>
      <c r="M800">
        <v>29513</v>
      </c>
    </row>
    <row r="801" spans="1:13" x14ac:dyDescent="0.3">
      <c r="A801" t="s">
        <v>932</v>
      </c>
      <c r="B801" t="s">
        <v>147</v>
      </c>
      <c r="C801" t="s">
        <v>127</v>
      </c>
      <c r="D801">
        <v>1974</v>
      </c>
      <c r="E801" t="s">
        <v>138</v>
      </c>
      <c r="F801">
        <v>175</v>
      </c>
      <c r="G801">
        <v>2002</v>
      </c>
      <c r="H801">
        <v>91123</v>
      </c>
      <c r="I801">
        <v>1432</v>
      </c>
      <c r="J801">
        <v>7861482</v>
      </c>
      <c r="K801">
        <v>45332</v>
      </c>
      <c r="L801">
        <v>5127732</v>
      </c>
      <c r="M801">
        <v>19277</v>
      </c>
    </row>
    <row r="802" spans="1:13" x14ac:dyDescent="0.3">
      <c r="A802" t="s">
        <v>933</v>
      </c>
      <c r="B802" t="s">
        <v>121</v>
      </c>
      <c r="C802" t="s">
        <v>141</v>
      </c>
      <c r="D802">
        <v>1973</v>
      </c>
      <c r="E802" t="s">
        <v>138</v>
      </c>
      <c r="F802">
        <v>51</v>
      </c>
      <c r="H802">
        <v>75268</v>
      </c>
      <c r="I802">
        <v>1050</v>
      </c>
      <c r="J802">
        <v>5354307</v>
      </c>
      <c r="K802">
        <v>45381</v>
      </c>
      <c r="L802">
        <v>28361554</v>
      </c>
      <c r="M802">
        <v>58117</v>
      </c>
    </row>
    <row r="803" spans="1:13" x14ac:dyDescent="0.3">
      <c r="A803" t="s">
        <v>934</v>
      </c>
      <c r="B803" t="s">
        <v>107</v>
      </c>
      <c r="C803" t="s">
        <v>108</v>
      </c>
      <c r="D803">
        <v>1981</v>
      </c>
      <c r="E803" t="s">
        <v>116</v>
      </c>
      <c r="F803">
        <v>100</v>
      </c>
      <c r="G803">
        <v>2023</v>
      </c>
      <c r="H803">
        <v>85802</v>
      </c>
      <c r="I803">
        <v>1336</v>
      </c>
      <c r="J803">
        <v>3817059</v>
      </c>
      <c r="K803">
        <v>45345</v>
      </c>
      <c r="L803">
        <v>405957</v>
      </c>
      <c r="M803">
        <v>1201</v>
      </c>
    </row>
    <row r="804" spans="1:13" x14ac:dyDescent="0.3">
      <c r="A804" t="s">
        <v>935</v>
      </c>
      <c r="B804" t="s">
        <v>121</v>
      </c>
      <c r="C804" t="s">
        <v>127</v>
      </c>
      <c r="D804">
        <v>1901</v>
      </c>
      <c r="E804" t="s">
        <v>119</v>
      </c>
      <c r="F804">
        <v>187</v>
      </c>
      <c r="G804">
        <v>1993</v>
      </c>
      <c r="H804">
        <v>36390</v>
      </c>
      <c r="I804">
        <v>400</v>
      </c>
      <c r="J804">
        <v>4124142</v>
      </c>
      <c r="K804">
        <v>45702</v>
      </c>
      <c r="L804">
        <v>10596394</v>
      </c>
      <c r="M804">
        <v>47517</v>
      </c>
    </row>
    <row r="805" spans="1:13" x14ac:dyDescent="0.3">
      <c r="A805" t="s">
        <v>936</v>
      </c>
      <c r="B805" t="s">
        <v>118</v>
      </c>
      <c r="C805" t="s">
        <v>170</v>
      </c>
      <c r="D805">
        <v>2012</v>
      </c>
      <c r="E805" t="s">
        <v>124</v>
      </c>
      <c r="F805">
        <v>119</v>
      </c>
      <c r="G805">
        <v>2022</v>
      </c>
      <c r="H805">
        <v>43193</v>
      </c>
      <c r="I805">
        <v>564</v>
      </c>
      <c r="J805">
        <v>1492056</v>
      </c>
      <c r="K805">
        <v>45629</v>
      </c>
      <c r="L805">
        <v>11917986</v>
      </c>
      <c r="M805">
        <v>28718</v>
      </c>
    </row>
    <row r="806" spans="1:13" x14ac:dyDescent="0.3">
      <c r="A806" t="s">
        <v>937</v>
      </c>
      <c r="B806" t="s">
        <v>126</v>
      </c>
      <c r="C806" t="s">
        <v>135</v>
      </c>
      <c r="D806">
        <v>1944</v>
      </c>
      <c r="E806" t="s">
        <v>116</v>
      </c>
      <c r="F806">
        <v>171</v>
      </c>
      <c r="H806">
        <v>26596</v>
      </c>
      <c r="I806">
        <v>1232</v>
      </c>
      <c r="J806">
        <v>6451051</v>
      </c>
      <c r="K806">
        <v>45423</v>
      </c>
      <c r="L806">
        <v>9887864</v>
      </c>
      <c r="M806">
        <v>26020</v>
      </c>
    </row>
    <row r="807" spans="1:13" x14ac:dyDescent="0.3">
      <c r="A807" t="s">
        <v>938</v>
      </c>
      <c r="B807" t="s">
        <v>114</v>
      </c>
      <c r="C807" t="s">
        <v>141</v>
      </c>
      <c r="D807">
        <v>1996</v>
      </c>
      <c r="E807" t="s">
        <v>138</v>
      </c>
      <c r="F807">
        <v>51</v>
      </c>
      <c r="H807">
        <v>58294</v>
      </c>
      <c r="I807">
        <v>445</v>
      </c>
      <c r="J807">
        <v>691748</v>
      </c>
      <c r="K807">
        <v>45309</v>
      </c>
      <c r="L807">
        <v>3049894</v>
      </c>
      <c r="M807">
        <v>28239</v>
      </c>
    </row>
    <row r="808" spans="1:13" x14ac:dyDescent="0.3">
      <c r="A808" t="s">
        <v>939</v>
      </c>
      <c r="B808" t="s">
        <v>147</v>
      </c>
      <c r="C808" t="s">
        <v>101</v>
      </c>
      <c r="D808">
        <v>1957</v>
      </c>
      <c r="E808" t="s">
        <v>116</v>
      </c>
      <c r="F808">
        <v>247</v>
      </c>
      <c r="G808">
        <v>1988</v>
      </c>
      <c r="H808">
        <v>50129</v>
      </c>
      <c r="I808">
        <v>1708</v>
      </c>
      <c r="J808">
        <v>9770360</v>
      </c>
      <c r="K808">
        <v>45093</v>
      </c>
      <c r="L808">
        <v>1693369</v>
      </c>
      <c r="M808">
        <v>5644</v>
      </c>
    </row>
    <row r="809" spans="1:13" x14ac:dyDescent="0.3">
      <c r="A809" t="s">
        <v>940</v>
      </c>
      <c r="B809" t="s">
        <v>107</v>
      </c>
      <c r="C809" t="s">
        <v>101</v>
      </c>
      <c r="D809">
        <v>2003</v>
      </c>
      <c r="E809" t="s">
        <v>124</v>
      </c>
      <c r="F809">
        <v>146</v>
      </c>
      <c r="G809">
        <v>1996</v>
      </c>
      <c r="H809">
        <v>60843</v>
      </c>
      <c r="I809">
        <v>1210</v>
      </c>
      <c r="J809">
        <v>6693716</v>
      </c>
      <c r="K809">
        <v>45543</v>
      </c>
      <c r="L809">
        <v>1707108</v>
      </c>
      <c r="M809">
        <v>5268</v>
      </c>
    </row>
    <row r="810" spans="1:13" x14ac:dyDescent="0.3">
      <c r="A810" t="s">
        <v>941</v>
      </c>
      <c r="B810" t="s">
        <v>107</v>
      </c>
      <c r="C810" t="s">
        <v>141</v>
      </c>
      <c r="D810">
        <v>1912</v>
      </c>
      <c r="E810" t="s">
        <v>109</v>
      </c>
      <c r="F810">
        <v>124</v>
      </c>
      <c r="G810">
        <v>1980</v>
      </c>
      <c r="H810">
        <v>47559</v>
      </c>
      <c r="I810">
        <v>663</v>
      </c>
      <c r="J810">
        <v>734206</v>
      </c>
      <c r="K810">
        <v>45120</v>
      </c>
      <c r="L810">
        <v>7175373</v>
      </c>
      <c r="M810">
        <v>26187</v>
      </c>
    </row>
    <row r="811" spans="1:13" x14ac:dyDescent="0.3">
      <c r="A811" t="s">
        <v>942</v>
      </c>
      <c r="B811" t="s">
        <v>147</v>
      </c>
      <c r="C811" t="s">
        <v>105</v>
      </c>
      <c r="D811">
        <v>1930</v>
      </c>
      <c r="E811" t="s">
        <v>109</v>
      </c>
      <c r="F811">
        <v>99</v>
      </c>
      <c r="H811">
        <v>22506</v>
      </c>
      <c r="I811">
        <v>159</v>
      </c>
      <c r="J811">
        <v>8689347</v>
      </c>
      <c r="K811">
        <v>45485</v>
      </c>
      <c r="L811">
        <v>3684833</v>
      </c>
      <c r="M811">
        <v>19092</v>
      </c>
    </row>
    <row r="812" spans="1:13" x14ac:dyDescent="0.3">
      <c r="A812" t="s">
        <v>943</v>
      </c>
      <c r="B812" t="s">
        <v>121</v>
      </c>
      <c r="C812" t="s">
        <v>135</v>
      </c>
      <c r="D812">
        <v>2011</v>
      </c>
      <c r="E812" t="s">
        <v>116</v>
      </c>
      <c r="F812">
        <v>161</v>
      </c>
      <c r="G812">
        <v>1999</v>
      </c>
      <c r="H812">
        <v>27433</v>
      </c>
      <c r="I812">
        <v>1064</v>
      </c>
      <c r="J812">
        <v>5456258</v>
      </c>
      <c r="K812">
        <v>45486</v>
      </c>
      <c r="L812">
        <v>28273322</v>
      </c>
      <c r="M812">
        <v>63393</v>
      </c>
    </row>
    <row r="813" spans="1:13" x14ac:dyDescent="0.3">
      <c r="A813" t="s">
        <v>944</v>
      </c>
      <c r="B813" t="s">
        <v>153</v>
      </c>
      <c r="C813" t="s">
        <v>108</v>
      </c>
      <c r="D813">
        <v>1911</v>
      </c>
      <c r="E813" t="s">
        <v>124</v>
      </c>
      <c r="F813">
        <v>228</v>
      </c>
      <c r="G813">
        <v>1987</v>
      </c>
      <c r="H813">
        <v>53853</v>
      </c>
      <c r="I813">
        <v>1327</v>
      </c>
      <c r="J813">
        <v>1992882</v>
      </c>
      <c r="K813">
        <v>45313</v>
      </c>
      <c r="L813">
        <v>227914</v>
      </c>
      <c r="M813">
        <v>1739</v>
      </c>
    </row>
    <row r="814" spans="1:13" x14ac:dyDescent="0.3">
      <c r="A814" t="s">
        <v>945</v>
      </c>
      <c r="B814" t="s">
        <v>123</v>
      </c>
      <c r="C814" t="s">
        <v>101</v>
      </c>
      <c r="D814">
        <v>1953</v>
      </c>
      <c r="E814" t="s">
        <v>109</v>
      </c>
      <c r="F814">
        <v>81</v>
      </c>
      <c r="G814">
        <v>2013</v>
      </c>
      <c r="H814">
        <v>44887</v>
      </c>
      <c r="I814">
        <v>1169</v>
      </c>
      <c r="J814">
        <v>3178846</v>
      </c>
      <c r="K814">
        <v>45062</v>
      </c>
      <c r="L814">
        <v>659973</v>
      </c>
      <c r="M814">
        <v>6874</v>
      </c>
    </row>
    <row r="815" spans="1:13" x14ac:dyDescent="0.3">
      <c r="A815" t="s">
        <v>946</v>
      </c>
      <c r="B815" t="s">
        <v>118</v>
      </c>
      <c r="C815" t="s">
        <v>105</v>
      </c>
      <c r="D815">
        <v>1901</v>
      </c>
      <c r="E815" t="s">
        <v>102</v>
      </c>
      <c r="F815">
        <v>186</v>
      </c>
      <c r="G815">
        <v>1998</v>
      </c>
      <c r="H815">
        <v>35565</v>
      </c>
      <c r="I815">
        <v>1343</v>
      </c>
      <c r="J815">
        <v>5770950</v>
      </c>
      <c r="K815">
        <v>45208</v>
      </c>
      <c r="L815">
        <v>5336944</v>
      </c>
      <c r="M815">
        <v>37850</v>
      </c>
    </row>
    <row r="816" spans="1:13" x14ac:dyDescent="0.3">
      <c r="A816" t="s">
        <v>947</v>
      </c>
      <c r="B816" t="s">
        <v>129</v>
      </c>
      <c r="C816" t="s">
        <v>101</v>
      </c>
      <c r="D816">
        <v>1902</v>
      </c>
      <c r="E816" t="s">
        <v>124</v>
      </c>
      <c r="F816">
        <v>223</v>
      </c>
      <c r="G816">
        <v>2004</v>
      </c>
      <c r="H816">
        <v>98032</v>
      </c>
      <c r="I816">
        <v>1070</v>
      </c>
      <c r="J816">
        <v>2371465</v>
      </c>
      <c r="K816">
        <v>45311</v>
      </c>
      <c r="L816">
        <v>816099</v>
      </c>
      <c r="M816">
        <v>5068</v>
      </c>
    </row>
    <row r="817" spans="1:13" x14ac:dyDescent="0.3">
      <c r="A817" t="s">
        <v>948</v>
      </c>
      <c r="B817" t="s">
        <v>153</v>
      </c>
      <c r="C817" t="s">
        <v>108</v>
      </c>
      <c r="D817">
        <v>1919</v>
      </c>
      <c r="E817" t="s">
        <v>124</v>
      </c>
      <c r="F817">
        <v>135</v>
      </c>
      <c r="G817">
        <v>1983</v>
      </c>
      <c r="H817">
        <v>87046</v>
      </c>
      <c r="I817">
        <v>337</v>
      </c>
      <c r="J817">
        <v>713641</v>
      </c>
      <c r="K817">
        <v>45013</v>
      </c>
      <c r="L817">
        <v>49283</v>
      </c>
      <c r="M817">
        <v>1449</v>
      </c>
    </row>
    <row r="818" spans="1:13" x14ac:dyDescent="0.3">
      <c r="A818" t="s">
        <v>949</v>
      </c>
      <c r="B818" t="s">
        <v>153</v>
      </c>
      <c r="C818" t="s">
        <v>145</v>
      </c>
      <c r="D818">
        <v>1931</v>
      </c>
      <c r="E818" t="s">
        <v>109</v>
      </c>
      <c r="F818">
        <v>239</v>
      </c>
      <c r="G818">
        <v>2006</v>
      </c>
      <c r="H818">
        <v>91960</v>
      </c>
      <c r="I818">
        <v>1385</v>
      </c>
      <c r="J818">
        <v>6279423</v>
      </c>
      <c r="K818">
        <v>45130</v>
      </c>
      <c r="L818">
        <v>3176838</v>
      </c>
      <c r="M818">
        <v>6846</v>
      </c>
    </row>
    <row r="819" spans="1:13" x14ac:dyDescent="0.3">
      <c r="A819" t="s">
        <v>950</v>
      </c>
      <c r="B819" t="s">
        <v>134</v>
      </c>
      <c r="C819" t="s">
        <v>108</v>
      </c>
      <c r="D819">
        <v>1913</v>
      </c>
      <c r="E819" t="s">
        <v>138</v>
      </c>
      <c r="F819">
        <v>171</v>
      </c>
      <c r="G819">
        <v>1994</v>
      </c>
      <c r="H819">
        <v>36908</v>
      </c>
      <c r="I819">
        <v>1449</v>
      </c>
      <c r="J819">
        <v>7126701</v>
      </c>
      <c r="K819">
        <v>45533</v>
      </c>
      <c r="L819">
        <v>319550</v>
      </c>
      <c r="M819">
        <v>1718</v>
      </c>
    </row>
    <row r="820" spans="1:13" x14ac:dyDescent="0.3">
      <c r="A820" t="s">
        <v>951</v>
      </c>
      <c r="B820" t="s">
        <v>114</v>
      </c>
      <c r="C820" t="s">
        <v>115</v>
      </c>
      <c r="D820">
        <v>1958</v>
      </c>
      <c r="E820" t="s">
        <v>119</v>
      </c>
      <c r="F820">
        <v>192</v>
      </c>
      <c r="H820">
        <v>69589</v>
      </c>
      <c r="I820">
        <v>1446</v>
      </c>
      <c r="J820">
        <v>4983720</v>
      </c>
      <c r="K820">
        <v>45121</v>
      </c>
      <c r="L820">
        <v>7015999</v>
      </c>
      <c r="M820">
        <v>25985</v>
      </c>
    </row>
    <row r="821" spans="1:13" x14ac:dyDescent="0.3">
      <c r="A821" t="s">
        <v>952</v>
      </c>
      <c r="B821" t="s">
        <v>104</v>
      </c>
      <c r="C821" t="s">
        <v>141</v>
      </c>
      <c r="D821">
        <v>1932</v>
      </c>
      <c r="E821" t="s">
        <v>138</v>
      </c>
      <c r="F821">
        <v>82</v>
      </c>
      <c r="G821">
        <v>1991</v>
      </c>
      <c r="H821">
        <v>49926</v>
      </c>
      <c r="I821">
        <v>1081</v>
      </c>
      <c r="J821">
        <v>9500860</v>
      </c>
      <c r="K821">
        <v>45373</v>
      </c>
      <c r="L821">
        <v>3699506</v>
      </c>
      <c r="M821">
        <v>20901</v>
      </c>
    </row>
    <row r="822" spans="1:13" x14ac:dyDescent="0.3">
      <c r="A822" t="s">
        <v>953</v>
      </c>
      <c r="B822" t="s">
        <v>107</v>
      </c>
      <c r="C822" t="s">
        <v>127</v>
      </c>
      <c r="D822">
        <v>1951</v>
      </c>
      <c r="E822" t="s">
        <v>109</v>
      </c>
      <c r="F822">
        <v>50</v>
      </c>
      <c r="G822">
        <v>2013</v>
      </c>
      <c r="H822">
        <v>96748</v>
      </c>
      <c r="I822">
        <v>366</v>
      </c>
      <c r="J822">
        <v>5171786</v>
      </c>
      <c r="K822">
        <v>45259</v>
      </c>
      <c r="L822">
        <v>8408699</v>
      </c>
      <c r="M822">
        <v>21671</v>
      </c>
    </row>
    <row r="823" spans="1:13" x14ac:dyDescent="0.3">
      <c r="A823" t="s">
        <v>954</v>
      </c>
      <c r="B823" t="s">
        <v>111</v>
      </c>
      <c r="C823" t="s">
        <v>127</v>
      </c>
      <c r="D823">
        <v>2022</v>
      </c>
      <c r="E823" t="s">
        <v>102</v>
      </c>
      <c r="F823">
        <v>201</v>
      </c>
      <c r="G823">
        <v>1989</v>
      </c>
      <c r="H823">
        <v>86601</v>
      </c>
      <c r="I823">
        <v>145</v>
      </c>
      <c r="J823">
        <v>5853319</v>
      </c>
      <c r="K823">
        <v>45650</v>
      </c>
      <c r="L823">
        <v>1402586</v>
      </c>
      <c r="M823">
        <v>28624</v>
      </c>
    </row>
    <row r="824" spans="1:13" x14ac:dyDescent="0.3">
      <c r="A824" t="s">
        <v>955</v>
      </c>
      <c r="B824" t="s">
        <v>123</v>
      </c>
      <c r="C824" t="s">
        <v>127</v>
      </c>
      <c r="D824">
        <v>1910</v>
      </c>
      <c r="E824" t="s">
        <v>124</v>
      </c>
      <c r="F824">
        <v>192</v>
      </c>
      <c r="H824">
        <v>65929</v>
      </c>
      <c r="I824">
        <v>1179</v>
      </c>
      <c r="J824">
        <v>3151908</v>
      </c>
      <c r="K824">
        <v>45202</v>
      </c>
      <c r="L824">
        <v>10265512</v>
      </c>
      <c r="M824">
        <v>21888</v>
      </c>
    </row>
    <row r="825" spans="1:13" x14ac:dyDescent="0.3">
      <c r="A825" t="s">
        <v>956</v>
      </c>
      <c r="B825" t="s">
        <v>111</v>
      </c>
      <c r="C825" t="s">
        <v>170</v>
      </c>
      <c r="D825">
        <v>2013</v>
      </c>
      <c r="E825" t="s">
        <v>109</v>
      </c>
      <c r="F825">
        <v>104</v>
      </c>
      <c r="G825">
        <v>2003</v>
      </c>
      <c r="H825">
        <v>59442</v>
      </c>
      <c r="I825">
        <v>1031</v>
      </c>
      <c r="J825">
        <v>5555580</v>
      </c>
      <c r="K825">
        <v>45630</v>
      </c>
      <c r="L825">
        <v>2838448</v>
      </c>
      <c r="M825">
        <v>23458</v>
      </c>
    </row>
    <row r="826" spans="1:13" x14ac:dyDescent="0.3">
      <c r="A826" t="s">
        <v>957</v>
      </c>
      <c r="B826" t="s">
        <v>118</v>
      </c>
      <c r="C826" t="s">
        <v>127</v>
      </c>
      <c r="D826">
        <v>1936</v>
      </c>
      <c r="E826" t="s">
        <v>124</v>
      </c>
      <c r="F826">
        <v>118</v>
      </c>
      <c r="G826">
        <v>2001</v>
      </c>
      <c r="H826">
        <v>75106</v>
      </c>
      <c r="I826">
        <v>1047</v>
      </c>
      <c r="J826">
        <v>5568030</v>
      </c>
      <c r="K826">
        <v>45418</v>
      </c>
      <c r="L826">
        <v>9259374</v>
      </c>
      <c r="M826">
        <v>30967</v>
      </c>
    </row>
    <row r="827" spans="1:13" x14ac:dyDescent="0.3">
      <c r="A827" t="s">
        <v>958</v>
      </c>
      <c r="B827" t="s">
        <v>132</v>
      </c>
      <c r="C827" t="s">
        <v>145</v>
      </c>
      <c r="D827">
        <v>1952</v>
      </c>
      <c r="E827" t="s">
        <v>138</v>
      </c>
      <c r="F827">
        <v>155</v>
      </c>
      <c r="H827">
        <v>92936</v>
      </c>
      <c r="I827">
        <v>580</v>
      </c>
      <c r="J827">
        <v>1848381</v>
      </c>
      <c r="K827">
        <v>45130</v>
      </c>
      <c r="L827">
        <v>681958</v>
      </c>
      <c r="M827">
        <v>8419</v>
      </c>
    </row>
    <row r="828" spans="1:13" x14ac:dyDescent="0.3">
      <c r="A828" t="s">
        <v>959</v>
      </c>
      <c r="B828" t="s">
        <v>126</v>
      </c>
      <c r="C828" t="s">
        <v>127</v>
      </c>
      <c r="D828">
        <v>1994</v>
      </c>
      <c r="E828" t="s">
        <v>112</v>
      </c>
      <c r="F828">
        <v>69</v>
      </c>
      <c r="G828">
        <v>1990</v>
      </c>
      <c r="H828">
        <v>43021</v>
      </c>
      <c r="I828">
        <v>1747</v>
      </c>
      <c r="J828">
        <v>8405635</v>
      </c>
      <c r="K828">
        <v>45588</v>
      </c>
      <c r="L828">
        <v>1980443</v>
      </c>
      <c r="M828">
        <v>20629</v>
      </c>
    </row>
    <row r="829" spans="1:13" x14ac:dyDescent="0.3">
      <c r="A829" t="s">
        <v>960</v>
      </c>
      <c r="B829" t="s">
        <v>107</v>
      </c>
      <c r="C829" t="s">
        <v>108</v>
      </c>
      <c r="D829">
        <v>1991</v>
      </c>
      <c r="E829" t="s">
        <v>112</v>
      </c>
      <c r="F829">
        <v>113</v>
      </c>
      <c r="G829">
        <v>1985</v>
      </c>
      <c r="H829">
        <v>21254</v>
      </c>
      <c r="I829">
        <v>788</v>
      </c>
      <c r="J829">
        <v>4832956</v>
      </c>
      <c r="K829">
        <v>45239</v>
      </c>
      <c r="L829">
        <v>465954</v>
      </c>
      <c r="M829">
        <v>1395</v>
      </c>
    </row>
    <row r="830" spans="1:13" x14ac:dyDescent="0.3">
      <c r="A830" t="s">
        <v>961</v>
      </c>
      <c r="B830" t="s">
        <v>107</v>
      </c>
      <c r="C830" t="s">
        <v>115</v>
      </c>
      <c r="D830">
        <v>2000</v>
      </c>
      <c r="E830" t="s">
        <v>112</v>
      </c>
      <c r="F830">
        <v>153</v>
      </c>
      <c r="G830">
        <v>2016</v>
      </c>
      <c r="H830">
        <v>20265</v>
      </c>
      <c r="I830">
        <v>1763</v>
      </c>
      <c r="J830">
        <v>4476413</v>
      </c>
      <c r="K830">
        <v>45139</v>
      </c>
      <c r="L830">
        <v>2510984</v>
      </c>
      <c r="M830">
        <v>21646</v>
      </c>
    </row>
    <row r="831" spans="1:13" x14ac:dyDescent="0.3">
      <c r="A831" t="s">
        <v>962</v>
      </c>
      <c r="B831" t="s">
        <v>137</v>
      </c>
      <c r="C831" t="s">
        <v>145</v>
      </c>
      <c r="D831">
        <v>1948</v>
      </c>
      <c r="E831" t="s">
        <v>124</v>
      </c>
      <c r="F831">
        <v>125</v>
      </c>
      <c r="G831">
        <v>2008</v>
      </c>
      <c r="H831">
        <v>16053</v>
      </c>
      <c r="I831">
        <v>726</v>
      </c>
      <c r="J831">
        <v>1256744</v>
      </c>
      <c r="K831">
        <v>45366</v>
      </c>
      <c r="L831">
        <v>3845342</v>
      </c>
      <c r="M831">
        <v>9541</v>
      </c>
    </row>
    <row r="832" spans="1:13" x14ac:dyDescent="0.3">
      <c r="A832" t="s">
        <v>963</v>
      </c>
      <c r="B832" t="s">
        <v>121</v>
      </c>
      <c r="C832" t="s">
        <v>135</v>
      </c>
      <c r="D832">
        <v>1968</v>
      </c>
      <c r="E832" t="s">
        <v>109</v>
      </c>
      <c r="F832">
        <v>246</v>
      </c>
      <c r="G832">
        <v>1992</v>
      </c>
      <c r="H832">
        <v>88224</v>
      </c>
      <c r="I832">
        <v>758</v>
      </c>
      <c r="J832">
        <v>8523378</v>
      </c>
      <c r="K832">
        <v>45595</v>
      </c>
      <c r="L832">
        <v>29311388</v>
      </c>
      <c r="M832">
        <v>64562</v>
      </c>
    </row>
    <row r="833" spans="1:13" x14ac:dyDescent="0.3">
      <c r="A833" t="s">
        <v>964</v>
      </c>
      <c r="B833" t="s">
        <v>107</v>
      </c>
      <c r="C833" t="s">
        <v>170</v>
      </c>
      <c r="D833">
        <v>2008</v>
      </c>
      <c r="E833" t="s">
        <v>116</v>
      </c>
      <c r="F833">
        <v>135</v>
      </c>
      <c r="H833">
        <v>85963</v>
      </c>
      <c r="I833">
        <v>121</v>
      </c>
      <c r="J833">
        <v>3580332</v>
      </c>
      <c r="K833">
        <v>45495</v>
      </c>
      <c r="L833">
        <v>3606005</v>
      </c>
      <c r="M833">
        <v>15279</v>
      </c>
    </row>
    <row r="834" spans="1:13" x14ac:dyDescent="0.3">
      <c r="A834" t="s">
        <v>965</v>
      </c>
      <c r="B834" t="s">
        <v>100</v>
      </c>
      <c r="C834" t="s">
        <v>105</v>
      </c>
      <c r="D834">
        <v>2017</v>
      </c>
      <c r="E834" t="s">
        <v>109</v>
      </c>
      <c r="F834">
        <v>80</v>
      </c>
      <c r="G834">
        <v>1988</v>
      </c>
      <c r="H834">
        <v>38661</v>
      </c>
      <c r="I834">
        <v>602</v>
      </c>
      <c r="J834">
        <v>2739501</v>
      </c>
      <c r="K834">
        <v>45312</v>
      </c>
      <c r="L834">
        <v>7610005</v>
      </c>
      <c r="M834">
        <v>19664</v>
      </c>
    </row>
    <row r="835" spans="1:13" x14ac:dyDescent="0.3">
      <c r="A835" t="s">
        <v>966</v>
      </c>
      <c r="B835" t="s">
        <v>107</v>
      </c>
      <c r="C835" t="s">
        <v>108</v>
      </c>
      <c r="D835">
        <v>1934</v>
      </c>
      <c r="E835" t="s">
        <v>124</v>
      </c>
      <c r="F835">
        <v>57</v>
      </c>
      <c r="H835">
        <v>50470</v>
      </c>
      <c r="I835">
        <v>415</v>
      </c>
      <c r="J835">
        <v>8747862</v>
      </c>
      <c r="K835">
        <v>45285</v>
      </c>
      <c r="L835">
        <v>298540</v>
      </c>
      <c r="M835">
        <v>1357</v>
      </c>
    </row>
    <row r="836" spans="1:13" x14ac:dyDescent="0.3">
      <c r="A836" t="s">
        <v>967</v>
      </c>
      <c r="B836" t="s">
        <v>107</v>
      </c>
      <c r="C836" t="s">
        <v>141</v>
      </c>
      <c r="D836">
        <v>2013</v>
      </c>
      <c r="E836" t="s">
        <v>119</v>
      </c>
      <c r="F836">
        <v>78</v>
      </c>
      <c r="G836">
        <v>2014</v>
      </c>
      <c r="H836">
        <v>60366</v>
      </c>
      <c r="I836">
        <v>1282</v>
      </c>
      <c r="J836">
        <v>8018688</v>
      </c>
      <c r="K836">
        <v>45540</v>
      </c>
      <c r="L836">
        <v>11564211</v>
      </c>
      <c r="M836">
        <v>29202</v>
      </c>
    </row>
    <row r="837" spans="1:13" x14ac:dyDescent="0.3">
      <c r="A837" t="s">
        <v>968</v>
      </c>
      <c r="B837" t="s">
        <v>149</v>
      </c>
      <c r="C837" t="s">
        <v>170</v>
      </c>
      <c r="D837">
        <v>1966</v>
      </c>
      <c r="E837" t="s">
        <v>112</v>
      </c>
      <c r="F837">
        <v>247</v>
      </c>
      <c r="G837">
        <v>2018</v>
      </c>
      <c r="H837">
        <v>23658</v>
      </c>
      <c r="I837">
        <v>591</v>
      </c>
      <c r="J837">
        <v>3244408</v>
      </c>
      <c r="K837">
        <v>45377</v>
      </c>
      <c r="L837">
        <v>8045051</v>
      </c>
      <c r="M837">
        <v>17642</v>
      </c>
    </row>
    <row r="838" spans="1:13" x14ac:dyDescent="0.3">
      <c r="A838" t="s">
        <v>969</v>
      </c>
      <c r="B838" t="s">
        <v>121</v>
      </c>
      <c r="C838" t="s">
        <v>101</v>
      </c>
      <c r="D838">
        <v>1986</v>
      </c>
      <c r="E838" t="s">
        <v>116</v>
      </c>
      <c r="F838">
        <v>71</v>
      </c>
      <c r="H838">
        <v>17090</v>
      </c>
      <c r="I838">
        <v>1666</v>
      </c>
      <c r="J838">
        <v>9550127</v>
      </c>
      <c r="K838">
        <v>45304</v>
      </c>
      <c r="L838">
        <v>4380878</v>
      </c>
      <c r="M838">
        <v>12661</v>
      </c>
    </row>
    <row r="839" spans="1:13" x14ac:dyDescent="0.3">
      <c r="A839" t="s">
        <v>970</v>
      </c>
      <c r="B839" t="s">
        <v>114</v>
      </c>
      <c r="C839" t="s">
        <v>115</v>
      </c>
      <c r="D839">
        <v>1948</v>
      </c>
      <c r="E839" t="s">
        <v>119</v>
      </c>
      <c r="F839">
        <v>91</v>
      </c>
      <c r="H839">
        <v>46569</v>
      </c>
      <c r="I839">
        <v>1049</v>
      </c>
      <c r="J839">
        <v>699069</v>
      </c>
      <c r="K839">
        <v>45036</v>
      </c>
      <c r="L839">
        <v>6507796</v>
      </c>
      <c r="M839">
        <v>21129</v>
      </c>
    </row>
    <row r="840" spans="1:13" x14ac:dyDescent="0.3">
      <c r="A840" t="s">
        <v>971</v>
      </c>
      <c r="B840" t="s">
        <v>132</v>
      </c>
      <c r="C840" t="s">
        <v>101</v>
      </c>
      <c r="D840">
        <v>2007</v>
      </c>
      <c r="E840" t="s">
        <v>119</v>
      </c>
      <c r="F840">
        <v>141</v>
      </c>
      <c r="G840">
        <v>2000</v>
      </c>
      <c r="H840">
        <v>20512</v>
      </c>
      <c r="I840">
        <v>1923</v>
      </c>
      <c r="J840">
        <v>3420003</v>
      </c>
      <c r="K840">
        <v>45147</v>
      </c>
      <c r="L840">
        <v>1730516</v>
      </c>
      <c r="M840">
        <v>5564</v>
      </c>
    </row>
    <row r="841" spans="1:13" x14ac:dyDescent="0.3">
      <c r="A841" t="s">
        <v>972</v>
      </c>
      <c r="B841" t="s">
        <v>192</v>
      </c>
      <c r="C841" t="s">
        <v>170</v>
      </c>
      <c r="D841">
        <v>1948</v>
      </c>
      <c r="E841" t="s">
        <v>119</v>
      </c>
      <c r="F841">
        <v>205</v>
      </c>
      <c r="G841">
        <v>1986</v>
      </c>
      <c r="H841">
        <v>81905</v>
      </c>
      <c r="I841">
        <v>635</v>
      </c>
      <c r="J841">
        <v>2084779</v>
      </c>
      <c r="K841">
        <v>45338</v>
      </c>
      <c r="L841">
        <v>5237340</v>
      </c>
      <c r="M841">
        <v>16521</v>
      </c>
    </row>
    <row r="842" spans="1:13" x14ac:dyDescent="0.3">
      <c r="A842" t="s">
        <v>973</v>
      </c>
      <c r="B842" t="s">
        <v>149</v>
      </c>
      <c r="C842" t="s">
        <v>115</v>
      </c>
      <c r="D842">
        <v>2011</v>
      </c>
      <c r="E842" t="s">
        <v>138</v>
      </c>
      <c r="F842">
        <v>87</v>
      </c>
      <c r="G842">
        <v>1980</v>
      </c>
      <c r="H842">
        <v>15083</v>
      </c>
      <c r="I842">
        <v>1695</v>
      </c>
      <c r="J842">
        <v>627798</v>
      </c>
      <c r="K842">
        <v>45411</v>
      </c>
      <c r="L842">
        <v>9603728</v>
      </c>
      <c r="M842">
        <v>19639</v>
      </c>
    </row>
    <row r="843" spans="1:13" x14ac:dyDescent="0.3">
      <c r="A843" t="s">
        <v>974</v>
      </c>
      <c r="B843" t="s">
        <v>100</v>
      </c>
      <c r="C843" t="s">
        <v>127</v>
      </c>
      <c r="D843">
        <v>1927</v>
      </c>
      <c r="E843" t="s">
        <v>109</v>
      </c>
      <c r="F843">
        <v>245</v>
      </c>
      <c r="G843">
        <v>2000</v>
      </c>
      <c r="H843">
        <v>86252</v>
      </c>
      <c r="I843">
        <v>419</v>
      </c>
      <c r="J843">
        <v>1141793</v>
      </c>
      <c r="K843">
        <v>45449</v>
      </c>
      <c r="L843">
        <v>3834116</v>
      </c>
      <c r="M843">
        <v>17668</v>
      </c>
    </row>
    <row r="844" spans="1:13" x14ac:dyDescent="0.3">
      <c r="A844" t="s">
        <v>975</v>
      </c>
      <c r="B844" t="s">
        <v>149</v>
      </c>
      <c r="C844" t="s">
        <v>135</v>
      </c>
      <c r="D844">
        <v>1965</v>
      </c>
      <c r="E844" t="s">
        <v>124</v>
      </c>
      <c r="F844">
        <v>177</v>
      </c>
      <c r="H844">
        <v>80672</v>
      </c>
      <c r="I844">
        <v>1396</v>
      </c>
      <c r="J844">
        <v>7853229</v>
      </c>
      <c r="K844">
        <v>45107</v>
      </c>
      <c r="L844">
        <v>8316828</v>
      </c>
      <c r="M844">
        <v>25590</v>
      </c>
    </row>
    <row r="845" spans="1:13" x14ac:dyDescent="0.3">
      <c r="A845" t="s">
        <v>976</v>
      </c>
      <c r="B845" t="s">
        <v>104</v>
      </c>
      <c r="C845" t="s">
        <v>108</v>
      </c>
      <c r="D845">
        <v>1923</v>
      </c>
      <c r="E845" t="s">
        <v>109</v>
      </c>
      <c r="F845">
        <v>157</v>
      </c>
      <c r="H845">
        <v>33235</v>
      </c>
      <c r="I845">
        <v>1032</v>
      </c>
      <c r="J845">
        <v>5378032</v>
      </c>
      <c r="K845">
        <v>45618</v>
      </c>
      <c r="L845">
        <v>226492</v>
      </c>
      <c r="M845">
        <v>1406</v>
      </c>
    </row>
    <row r="846" spans="1:13" x14ac:dyDescent="0.3">
      <c r="A846" t="s">
        <v>977</v>
      </c>
      <c r="B846" t="s">
        <v>192</v>
      </c>
      <c r="C846" t="s">
        <v>105</v>
      </c>
      <c r="D846">
        <v>2016</v>
      </c>
      <c r="E846" t="s">
        <v>109</v>
      </c>
      <c r="F846">
        <v>183</v>
      </c>
      <c r="G846">
        <v>1983</v>
      </c>
      <c r="H846">
        <v>38897</v>
      </c>
      <c r="I846">
        <v>992</v>
      </c>
      <c r="J846">
        <v>4144333</v>
      </c>
      <c r="K846">
        <v>45352</v>
      </c>
      <c r="L846">
        <v>3650366</v>
      </c>
      <c r="M846">
        <v>18343</v>
      </c>
    </row>
    <row r="847" spans="1:13" x14ac:dyDescent="0.3">
      <c r="A847" t="s">
        <v>978</v>
      </c>
      <c r="B847" t="s">
        <v>147</v>
      </c>
      <c r="C847" t="s">
        <v>141</v>
      </c>
      <c r="D847">
        <v>1916</v>
      </c>
      <c r="E847" t="s">
        <v>102</v>
      </c>
      <c r="F847">
        <v>206</v>
      </c>
      <c r="G847">
        <v>2009</v>
      </c>
      <c r="H847">
        <v>21669</v>
      </c>
      <c r="I847">
        <v>1478</v>
      </c>
      <c r="J847">
        <v>7929989</v>
      </c>
      <c r="K847">
        <v>45573</v>
      </c>
      <c r="L847">
        <v>1646550</v>
      </c>
      <c r="M847">
        <v>23190</v>
      </c>
    </row>
    <row r="848" spans="1:13" x14ac:dyDescent="0.3">
      <c r="A848" t="s">
        <v>979</v>
      </c>
      <c r="B848" t="s">
        <v>111</v>
      </c>
      <c r="C848" t="s">
        <v>108</v>
      </c>
      <c r="D848">
        <v>1959</v>
      </c>
      <c r="E848" t="s">
        <v>116</v>
      </c>
      <c r="F848">
        <v>217</v>
      </c>
      <c r="H848">
        <v>46430</v>
      </c>
      <c r="I848">
        <v>939</v>
      </c>
      <c r="J848">
        <v>5330143</v>
      </c>
      <c r="K848">
        <v>45527</v>
      </c>
      <c r="L848">
        <v>664670</v>
      </c>
      <c r="M848">
        <v>1801</v>
      </c>
    </row>
    <row r="849" spans="1:13" x14ac:dyDescent="0.3">
      <c r="A849" t="s">
        <v>980</v>
      </c>
      <c r="B849" t="s">
        <v>137</v>
      </c>
      <c r="C849" t="s">
        <v>170</v>
      </c>
      <c r="D849">
        <v>2009</v>
      </c>
      <c r="E849" t="s">
        <v>112</v>
      </c>
      <c r="F849">
        <v>147</v>
      </c>
      <c r="H849">
        <v>38939</v>
      </c>
      <c r="I849">
        <v>1253</v>
      </c>
      <c r="J849">
        <v>5121929</v>
      </c>
      <c r="K849">
        <v>45044</v>
      </c>
      <c r="L849">
        <v>7643189</v>
      </c>
      <c r="M849">
        <v>17214</v>
      </c>
    </row>
    <row r="850" spans="1:13" x14ac:dyDescent="0.3">
      <c r="A850" t="s">
        <v>981</v>
      </c>
      <c r="B850" t="s">
        <v>134</v>
      </c>
      <c r="C850" t="s">
        <v>101</v>
      </c>
      <c r="D850">
        <v>1989</v>
      </c>
      <c r="E850" t="s">
        <v>119</v>
      </c>
      <c r="F850">
        <v>71</v>
      </c>
      <c r="G850">
        <v>2010</v>
      </c>
      <c r="H850">
        <v>11316</v>
      </c>
      <c r="I850">
        <v>200</v>
      </c>
      <c r="J850">
        <v>9521065</v>
      </c>
      <c r="K850">
        <v>45280</v>
      </c>
      <c r="L850">
        <v>686150</v>
      </c>
      <c r="M850">
        <v>5864</v>
      </c>
    </row>
    <row r="851" spans="1:13" x14ac:dyDescent="0.3">
      <c r="A851" t="s">
        <v>982</v>
      </c>
      <c r="B851" t="s">
        <v>153</v>
      </c>
      <c r="C851" t="s">
        <v>145</v>
      </c>
      <c r="D851">
        <v>1998</v>
      </c>
      <c r="E851" t="s">
        <v>124</v>
      </c>
      <c r="F851">
        <v>54</v>
      </c>
      <c r="G851">
        <v>1983</v>
      </c>
      <c r="H851">
        <v>25340</v>
      </c>
      <c r="I851">
        <v>1336</v>
      </c>
      <c r="J851">
        <v>9025745</v>
      </c>
      <c r="K851">
        <v>45100</v>
      </c>
      <c r="L851">
        <v>1922437</v>
      </c>
      <c r="M851">
        <v>8620</v>
      </c>
    </row>
    <row r="852" spans="1:13" x14ac:dyDescent="0.3">
      <c r="A852" t="s">
        <v>983</v>
      </c>
      <c r="B852" t="s">
        <v>192</v>
      </c>
      <c r="C852" t="s">
        <v>141</v>
      </c>
      <c r="D852">
        <v>2014</v>
      </c>
      <c r="E852" t="s">
        <v>112</v>
      </c>
      <c r="F852">
        <v>235</v>
      </c>
      <c r="H852">
        <v>35268</v>
      </c>
      <c r="I852">
        <v>100</v>
      </c>
      <c r="J852">
        <v>5895185</v>
      </c>
      <c r="K852">
        <v>45646</v>
      </c>
      <c r="L852">
        <v>4991548</v>
      </c>
      <c r="M852">
        <v>29020</v>
      </c>
    </row>
    <row r="853" spans="1:13" x14ac:dyDescent="0.3">
      <c r="A853" t="s">
        <v>984</v>
      </c>
      <c r="B853" t="s">
        <v>104</v>
      </c>
      <c r="C853" t="s">
        <v>115</v>
      </c>
      <c r="D853">
        <v>1926</v>
      </c>
      <c r="E853" t="s">
        <v>138</v>
      </c>
      <c r="F853">
        <v>155</v>
      </c>
      <c r="G853">
        <v>1997</v>
      </c>
      <c r="H853">
        <v>59110</v>
      </c>
      <c r="I853">
        <v>1701</v>
      </c>
      <c r="J853">
        <v>6335696</v>
      </c>
      <c r="K853">
        <v>45587</v>
      </c>
      <c r="L853">
        <v>2114989</v>
      </c>
      <c r="M853">
        <v>24882</v>
      </c>
    </row>
    <row r="854" spans="1:13" x14ac:dyDescent="0.3">
      <c r="A854" t="s">
        <v>985</v>
      </c>
      <c r="B854" t="s">
        <v>100</v>
      </c>
      <c r="C854" t="s">
        <v>127</v>
      </c>
      <c r="D854">
        <v>1965</v>
      </c>
      <c r="E854" t="s">
        <v>138</v>
      </c>
      <c r="F854">
        <v>112</v>
      </c>
      <c r="H854">
        <v>16057</v>
      </c>
      <c r="I854">
        <v>1736</v>
      </c>
      <c r="J854">
        <v>5841471</v>
      </c>
      <c r="K854">
        <v>45453</v>
      </c>
      <c r="L854">
        <v>3322685</v>
      </c>
      <c r="M854">
        <v>20897</v>
      </c>
    </row>
    <row r="855" spans="1:13" x14ac:dyDescent="0.3">
      <c r="A855" t="s">
        <v>986</v>
      </c>
      <c r="B855" t="s">
        <v>153</v>
      </c>
      <c r="C855" t="s">
        <v>115</v>
      </c>
      <c r="D855">
        <v>1930</v>
      </c>
      <c r="E855" t="s">
        <v>119</v>
      </c>
      <c r="F855">
        <v>130</v>
      </c>
      <c r="G855">
        <v>2004</v>
      </c>
      <c r="H855">
        <v>97937</v>
      </c>
      <c r="I855">
        <v>791</v>
      </c>
      <c r="J855">
        <v>6451564</v>
      </c>
      <c r="K855">
        <v>45198</v>
      </c>
      <c r="L855">
        <v>6829436</v>
      </c>
      <c r="M855">
        <v>19795</v>
      </c>
    </row>
    <row r="856" spans="1:13" x14ac:dyDescent="0.3">
      <c r="A856" t="s">
        <v>987</v>
      </c>
      <c r="B856" t="s">
        <v>149</v>
      </c>
      <c r="C856" t="s">
        <v>108</v>
      </c>
      <c r="D856">
        <v>1990</v>
      </c>
      <c r="E856" t="s">
        <v>109</v>
      </c>
      <c r="F856">
        <v>144</v>
      </c>
      <c r="G856">
        <v>2010</v>
      </c>
      <c r="H856">
        <v>82768</v>
      </c>
      <c r="I856">
        <v>1013</v>
      </c>
      <c r="J856">
        <v>9359068</v>
      </c>
      <c r="K856">
        <v>45138</v>
      </c>
      <c r="L856">
        <v>135711</v>
      </c>
      <c r="M856">
        <v>1578</v>
      </c>
    </row>
    <row r="857" spans="1:13" x14ac:dyDescent="0.3">
      <c r="A857" t="s">
        <v>988</v>
      </c>
      <c r="B857" t="s">
        <v>114</v>
      </c>
      <c r="C857" t="s">
        <v>101</v>
      </c>
      <c r="D857">
        <v>2002</v>
      </c>
      <c r="E857" t="s">
        <v>124</v>
      </c>
      <c r="F857">
        <v>106</v>
      </c>
      <c r="G857">
        <v>2010</v>
      </c>
      <c r="H857">
        <v>48603</v>
      </c>
      <c r="I857">
        <v>508</v>
      </c>
      <c r="J857">
        <v>3045392</v>
      </c>
      <c r="K857">
        <v>45604</v>
      </c>
      <c r="L857">
        <v>1476055</v>
      </c>
      <c r="M857">
        <v>6254</v>
      </c>
    </row>
    <row r="858" spans="1:13" x14ac:dyDescent="0.3">
      <c r="A858" t="s">
        <v>989</v>
      </c>
      <c r="B858" t="s">
        <v>144</v>
      </c>
      <c r="C858" t="s">
        <v>101</v>
      </c>
      <c r="D858">
        <v>1906</v>
      </c>
      <c r="E858" t="s">
        <v>112</v>
      </c>
      <c r="F858">
        <v>148</v>
      </c>
      <c r="G858">
        <v>1992</v>
      </c>
      <c r="H858">
        <v>21385</v>
      </c>
      <c r="I858">
        <v>1747</v>
      </c>
      <c r="J858">
        <v>2602790</v>
      </c>
      <c r="K858">
        <v>45191</v>
      </c>
      <c r="L858">
        <v>2291892</v>
      </c>
      <c r="M858">
        <v>5329</v>
      </c>
    </row>
    <row r="859" spans="1:13" x14ac:dyDescent="0.3">
      <c r="A859" t="s">
        <v>990</v>
      </c>
      <c r="B859" t="s">
        <v>123</v>
      </c>
      <c r="C859" t="s">
        <v>108</v>
      </c>
      <c r="D859">
        <v>1934</v>
      </c>
      <c r="E859" t="s">
        <v>124</v>
      </c>
      <c r="F859">
        <v>173</v>
      </c>
      <c r="G859">
        <v>1988</v>
      </c>
      <c r="H859">
        <v>81932</v>
      </c>
      <c r="I859">
        <v>2000</v>
      </c>
      <c r="J859">
        <v>8914426</v>
      </c>
      <c r="K859">
        <v>45348</v>
      </c>
      <c r="L859">
        <v>585160</v>
      </c>
      <c r="M859">
        <v>1648</v>
      </c>
    </row>
    <row r="860" spans="1:13" x14ac:dyDescent="0.3">
      <c r="A860" t="s">
        <v>991</v>
      </c>
      <c r="B860" t="s">
        <v>107</v>
      </c>
      <c r="C860" t="s">
        <v>108</v>
      </c>
      <c r="D860">
        <v>2022</v>
      </c>
      <c r="E860" t="s">
        <v>112</v>
      </c>
      <c r="F860">
        <v>97</v>
      </c>
      <c r="H860">
        <v>36008</v>
      </c>
      <c r="I860">
        <v>1230</v>
      </c>
      <c r="J860">
        <v>7673707</v>
      </c>
      <c r="K860">
        <v>45352</v>
      </c>
      <c r="L860">
        <v>128943</v>
      </c>
      <c r="M860">
        <v>1742</v>
      </c>
    </row>
    <row r="861" spans="1:13" x14ac:dyDescent="0.3">
      <c r="A861" t="s">
        <v>992</v>
      </c>
      <c r="B861" t="s">
        <v>153</v>
      </c>
      <c r="C861" t="s">
        <v>170</v>
      </c>
      <c r="D861">
        <v>1934</v>
      </c>
      <c r="E861" t="s">
        <v>124</v>
      </c>
      <c r="F861">
        <v>221</v>
      </c>
      <c r="G861">
        <v>2004</v>
      </c>
      <c r="H861">
        <v>17403</v>
      </c>
      <c r="I861">
        <v>445</v>
      </c>
      <c r="J861">
        <v>4326504</v>
      </c>
      <c r="K861">
        <v>45400</v>
      </c>
      <c r="L861">
        <v>1201067</v>
      </c>
      <c r="M861">
        <v>14827</v>
      </c>
    </row>
    <row r="862" spans="1:13" x14ac:dyDescent="0.3">
      <c r="A862" t="s">
        <v>993</v>
      </c>
      <c r="B862" t="s">
        <v>153</v>
      </c>
      <c r="C862" t="s">
        <v>105</v>
      </c>
      <c r="D862">
        <v>1963</v>
      </c>
      <c r="E862" t="s">
        <v>119</v>
      </c>
      <c r="F862">
        <v>77</v>
      </c>
      <c r="G862">
        <v>1980</v>
      </c>
      <c r="H862">
        <v>40491</v>
      </c>
      <c r="I862">
        <v>657</v>
      </c>
      <c r="J862">
        <v>651739</v>
      </c>
      <c r="K862">
        <v>45367</v>
      </c>
      <c r="L862">
        <v>10559403</v>
      </c>
      <c r="M862">
        <v>23258</v>
      </c>
    </row>
    <row r="863" spans="1:13" x14ac:dyDescent="0.3">
      <c r="A863" t="s">
        <v>994</v>
      </c>
      <c r="B863" t="s">
        <v>111</v>
      </c>
      <c r="C863" t="s">
        <v>145</v>
      </c>
      <c r="D863">
        <v>2022</v>
      </c>
      <c r="E863" t="s">
        <v>109</v>
      </c>
      <c r="F863">
        <v>101</v>
      </c>
      <c r="G863">
        <v>1991</v>
      </c>
      <c r="H863">
        <v>65127</v>
      </c>
      <c r="I863">
        <v>1153</v>
      </c>
      <c r="J863">
        <v>1166670</v>
      </c>
      <c r="K863">
        <v>45474</v>
      </c>
      <c r="L863">
        <v>4468858</v>
      </c>
      <c r="M863">
        <v>10820</v>
      </c>
    </row>
    <row r="864" spans="1:13" x14ac:dyDescent="0.3">
      <c r="A864" t="s">
        <v>995</v>
      </c>
      <c r="B864" t="s">
        <v>118</v>
      </c>
      <c r="C864" t="s">
        <v>145</v>
      </c>
      <c r="D864">
        <v>1989</v>
      </c>
      <c r="E864" t="s">
        <v>102</v>
      </c>
      <c r="F864">
        <v>200</v>
      </c>
      <c r="H864">
        <v>52385</v>
      </c>
      <c r="I864">
        <v>1384</v>
      </c>
      <c r="J864">
        <v>3096352</v>
      </c>
      <c r="K864">
        <v>45596</v>
      </c>
      <c r="L864">
        <v>3051754</v>
      </c>
      <c r="M864">
        <v>10172</v>
      </c>
    </row>
    <row r="865" spans="1:13" x14ac:dyDescent="0.3">
      <c r="A865" t="s">
        <v>996</v>
      </c>
      <c r="B865" t="s">
        <v>111</v>
      </c>
      <c r="C865" t="s">
        <v>101</v>
      </c>
      <c r="D865">
        <v>2013</v>
      </c>
      <c r="E865" t="s">
        <v>124</v>
      </c>
      <c r="F865">
        <v>206</v>
      </c>
      <c r="H865">
        <v>63815</v>
      </c>
      <c r="I865">
        <v>1343</v>
      </c>
      <c r="J865">
        <v>4286073</v>
      </c>
      <c r="K865">
        <v>45480</v>
      </c>
      <c r="L865">
        <v>2710947</v>
      </c>
      <c r="M865">
        <v>6880</v>
      </c>
    </row>
    <row r="866" spans="1:13" x14ac:dyDescent="0.3">
      <c r="A866" t="s">
        <v>997</v>
      </c>
      <c r="B866" t="s">
        <v>121</v>
      </c>
      <c r="C866" t="s">
        <v>108</v>
      </c>
      <c r="D866">
        <v>1904</v>
      </c>
      <c r="E866" t="s">
        <v>109</v>
      </c>
      <c r="F866">
        <v>181</v>
      </c>
      <c r="G866">
        <v>1984</v>
      </c>
      <c r="H866">
        <v>27612</v>
      </c>
      <c r="I866">
        <v>1507</v>
      </c>
      <c r="J866">
        <v>4021062</v>
      </c>
      <c r="K866">
        <v>45041</v>
      </c>
      <c r="L866">
        <v>313511</v>
      </c>
      <c r="M866">
        <v>2147</v>
      </c>
    </row>
    <row r="867" spans="1:13" x14ac:dyDescent="0.3">
      <c r="A867" t="s">
        <v>998</v>
      </c>
      <c r="B867" t="s">
        <v>111</v>
      </c>
      <c r="C867" t="s">
        <v>127</v>
      </c>
      <c r="D867">
        <v>1987</v>
      </c>
      <c r="E867" t="s">
        <v>109</v>
      </c>
      <c r="F867">
        <v>105</v>
      </c>
      <c r="H867">
        <v>17750</v>
      </c>
      <c r="I867">
        <v>1334</v>
      </c>
      <c r="J867">
        <v>5786730</v>
      </c>
      <c r="K867">
        <v>45396</v>
      </c>
      <c r="L867">
        <v>8843488</v>
      </c>
      <c r="M867">
        <v>34277</v>
      </c>
    </row>
    <row r="868" spans="1:13" x14ac:dyDescent="0.3">
      <c r="A868" t="s">
        <v>999</v>
      </c>
      <c r="B868" t="s">
        <v>132</v>
      </c>
      <c r="C868" t="s">
        <v>127</v>
      </c>
      <c r="D868">
        <v>1984</v>
      </c>
      <c r="E868" t="s">
        <v>109</v>
      </c>
      <c r="F868">
        <v>224</v>
      </c>
      <c r="H868">
        <v>46587</v>
      </c>
      <c r="I868">
        <v>1737</v>
      </c>
      <c r="J868">
        <v>4470822</v>
      </c>
      <c r="K868">
        <v>45144</v>
      </c>
      <c r="L868">
        <v>595834</v>
      </c>
      <c r="M868">
        <v>18055</v>
      </c>
    </row>
    <row r="869" spans="1:13" x14ac:dyDescent="0.3">
      <c r="A869" t="s">
        <v>1000</v>
      </c>
      <c r="B869" t="s">
        <v>104</v>
      </c>
      <c r="C869" t="s">
        <v>135</v>
      </c>
      <c r="D869">
        <v>1966</v>
      </c>
      <c r="E869" t="s">
        <v>138</v>
      </c>
      <c r="F869">
        <v>58</v>
      </c>
      <c r="G869">
        <v>1994</v>
      </c>
      <c r="H869">
        <v>91785</v>
      </c>
      <c r="I869">
        <v>1288</v>
      </c>
      <c r="J869">
        <v>7575844</v>
      </c>
      <c r="K869">
        <v>45222</v>
      </c>
      <c r="L869">
        <v>9974793</v>
      </c>
      <c r="M869">
        <v>28912</v>
      </c>
    </row>
    <row r="870" spans="1:13" x14ac:dyDescent="0.3">
      <c r="A870" t="s">
        <v>1001</v>
      </c>
      <c r="B870" t="s">
        <v>118</v>
      </c>
      <c r="C870" t="s">
        <v>108</v>
      </c>
      <c r="D870">
        <v>1903</v>
      </c>
      <c r="E870" t="s">
        <v>116</v>
      </c>
      <c r="F870">
        <v>52</v>
      </c>
      <c r="G870">
        <v>2000</v>
      </c>
      <c r="H870">
        <v>54247</v>
      </c>
      <c r="I870">
        <v>1719</v>
      </c>
      <c r="J870">
        <v>6236851</v>
      </c>
      <c r="K870">
        <v>45262</v>
      </c>
      <c r="L870">
        <v>358481</v>
      </c>
      <c r="M870">
        <v>2312</v>
      </c>
    </row>
    <row r="871" spans="1:13" x14ac:dyDescent="0.3">
      <c r="A871" t="s">
        <v>1002</v>
      </c>
      <c r="B871" t="s">
        <v>147</v>
      </c>
      <c r="C871" t="s">
        <v>141</v>
      </c>
      <c r="D871">
        <v>1929</v>
      </c>
      <c r="E871" t="s">
        <v>138</v>
      </c>
      <c r="F871">
        <v>242</v>
      </c>
      <c r="G871">
        <v>1996</v>
      </c>
      <c r="H871">
        <v>36155</v>
      </c>
      <c r="I871">
        <v>321</v>
      </c>
      <c r="J871">
        <v>2808982</v>
      </c>
      <c r="K871">
        <v>45324</v>
      </c>
      <c r="L871">
        <v>11998409</v>
      </c>
      <c r="M871">
        <v>25803</v>
      </c>
    </row>
    <row r="872" spans="1:13" x14ac:dyDescent="0.3">
      <c r="A872" t="s">
        <v>1003</v>
      </c>
      <c r="B872" t="s">
        <v>104</v>
      </c>
      <c r="C872" t="s">
        <v>108</v>
      </c>
      <c r="D872">
        <v>1918</v>
      </c>
      <c r="E872" t="s">
        <v>124</v>
      </c>
      <c r="F872">
        <v>129</v>
      </c>
      <c r="H872">
        <v>89009</v>
      </c>
      <c r="I872">
        <v>1353</v>
      </c>
      <c r="J872">
        <v>1509139</v>
      </c>
      <c r="K872">
        <v>45575</v>
      </c>
      <c r="L872">
        <v>508017</v>
      </c>
      <c r="M872">
        <v>1638</v>
      </c>
    </row>
    <row r="873" spans="1:13" x14ac:dyDescent="0.3">
      <c r="A873" t="s">
        <v>1004</v>
      </c>
      <c r="B873" t="s">
        <v>129</v>
      </c>
      <c r="C873" t="s">
        <v>127</v>
      </c>
      <c r="D873">
        <v>1954</v>
      </c>
      <c r="E873" t="s">
        <v>119</v>
      </c>
      <c r="F873">
        <v>96</v>
      </c>
      <c r="G873">
        <v>2010</v>
      </c>
      <c r="H873">
        <v>61640</v>
      </c>
      <c r="I873">
        <v>1570</v>
      </c>
      <c r="J873">
        <v>4021693</v>
      </c>
      <c r="K873">
        <v>45009</v>
      </c>
      <c r="L873">
        <v>8883052</v>
      </c>
      <c r="M873">
        <v>20006</v>
      </c>
    </row>
    <row r="874" spans="1:13" x14ac:dyDescent="0.3">
      <c r="A874" t="s">
        <v>1005</v>
      </c>
      <c r="B874" t="s">
        <v>144</v>
      </c>
      <c r="C874" t="s">
        <v>141</v>
      </c>
      <c r="D874">
        <v>1909</v>
      </c>
      <c r="E874" t="s">
        <v>109</v>
      </c>
      <c r="F874">
        <v>238</v>
      </c>
      <c r="G874">
        <v>1987</v>
      </c>
      <c r="H874">
        <v>95530</v>
      </c>
      <c r="I874">
        <v>177</v>
      </c>
      <c r="J874">
        <v>8808166</v>
      </c>
      <c r="K874">
        <v>45354</v>
      </c>
      <c r="L874">
        <v>6831169</v>
      </c>
      <c r="M874">
        <v>27545</v>
      </c>
    </row>
    <row r="875" spans="1:13" x14ac:dyDescent="0.3">
      <c r="A875" t="s">
        <v>1006</v>
      </c>
      <c r="B875" t="s">
        <v>121</v>
      </c>
      <c r="C875" t="s">
        <v>145</v>
      </c>
      <c r="D875">
        <v>1951</v>
      </c>
      <c r="E875" t="s">
        <v>138</v>
      </c>
      <c r="F875">
        <v>129</v>
      </c>
      <c r="G875">
        <v>1983</v>
      </c>
      <c r="H875">
        <v>57831</v>
      </c>
      <c r="I875">
        <v>352</v>
      </c>
      <c r="J875">
        <v>5364374</v>
      </c>
      <c r="K875">
        <v>45045</v>
      </c>
      <c r="L875">
        <v>2017793</v>
      </c>
      <c r="M875">
        <v>13726</v>
      </c>
    </row>
    <row r="876" spans="1:13" x14ac:dyDescent="0.3">
      <c r="A876" t="s">
        <v>1007</v>
      </c>
      <c r="B876" t="s">
        <v>153</v>
      </c>
      <c r="C876" t="s">
        <v>108</v>
      </c>
      <c r="D876">
        <v>1953</v>
      </c>
      <c r="E876" t="s">
        <v>124</v>
      </c>
      <c r="F876">
        <v>186</v>
      </c>
      <c r="G876">
        <v>2020</v>
      </c>
      <c r="H876">
        <v>27425</v>
      </c>
      <c r="I876">
        <v>286</v>
      </c>
      <c r="J876">
        <v>2519341</v>
      </c>
      <c r="K876">
        <v>45058</v>
      </c>
      <c r="L876">
        <v>387505</v>
      </c>
      <c r="M876">
        <v>1601</v>
      </c>
    </row>
    <row r="877" spans="1:13" x14ac:dyDescent="0.3">
      <c r="A877" t="s">
        <v>1008</v>
      </c>
      <c r="B877" t="s">
        <v>121</v>
      </c>
      <c r="C877" t="s">
        <v>145</v>
      </c>
      <c r="D877">
        <v>1921</v>
      </c>
      <c r="E877" t="s">
        <v>124</v>
      </c>
      <c r="F877">
        <v>110</v>
      </c>
      <c r="H877">
        <v>45656</v>
      </c>
      <c r="I877">
        <v>1465</v>
      </c>
      <c r="J877">
        <v>3543181</v>
      </c>
      <c r="K877">
        <v>45458</v>
      </c>
      <c r="L877">
        <v>7536178</v>
      </c>
      <c r="M877">
        <v>16973</v>
      </c>
    </row>
    <row r="878" spans="1:13" x14ac:dyDescent="0.3">
      <c r="A878" t="s">
        <v>1009</v>
      </c>
      <c r="B878" t="s">
        <v>149</v>
      </c>
      <c r="C878" t="s">
        <v>170</v>
      </c>
      <c r="D878">
        <v>1934</v>
      </c>
      <c r="E878" t="s">
        <v>102</v>
      </c>
      <c r="F878">
        <v>221</v>
      </c>
      <c r="G878">
        <v>2012</v>
      </c>
      <c r="H878">
        <v>71530</v>
      </c>
      <c r="I878">
        <v>107</v>
      </c>
      <c r="J878">
        <v>4658961</v>
      </c>
      <c r="K878">
        <v>45649</v>
      </c>
      <c r="L878">
        <v>6143306</v>
      </c>
      <c r="M878">
        <v>15792</v>
      </c>
    </row>
    <row r="879" spans="1:13" x14ac:dyDescent="0.3">
      <c r="A879" t="s">
        <v>1010</v>
      </c>
      <c r="B879" t="s">
        <v>144</v>
      </c>
      <c r="C879" t="s">
        <v>115</v>
      </c>
      <c r="D879">
        <v>1998</v>
      </c>
      <c r="E879" t="s">
        <v>116</v>
      </c>
      <c r="F879">
        <v>61</v>
      </c>
      <c r="G879">
        <v>2011</v>
      </c>
      <c r="H879">
        <v>50379</v>
      </c>
      <c r="I879">
        <v>633</v>
      </c>
      <c r="J879">
        <v>1006471</v>
      </c>
      <c r="K879">
        <v>45679</v>
      </c>
      <c r="L879">
        <v>4123861</v>
      </c>
      <c r="M879">
        <v>22783</v>
      </c>
    </row>
    <row r="880" spans="1:13" x14ac:dyDescent="0.3">
      <c r="A880" t="s">
        <v>1011</v>
      </c>
      <c r="B880" t="s">
        <v>132</v>
      </c>
      <c r="C880" t="s">
        <v>135</v>
      </c>
      <c r="D880">
        <v>1911</v>
      </c>
      <c r="E880" t="s">
        <v>102</v>
      </c>
      <c r="F880">
        <v>174</v>
      </c>
      <c r="G880">
        <v>1989</v>
      </c>
      <c r="H880">
        <v>91790</v>
      </c>
      <c r="I880">
        <v>853</v>
      </c>
      <c r="J880">
        <v>3677611</v>
      </c>
      <c r="K880">
        <v>45709</v>
      </c>
      <c r="L880">
        <v>12167494</v>
      </c>
      <c r="M880">
        <v>32104</v>
      </c>
    </row>
    <row r="881" spans="1:13" x14ac:dyDescent="0.3">
      <c r="A881" t="s">
        <v>1012</v>
      </c>
      <c r="B881" t="s">
        <v>132</v>
      </c>
      <c r="C881" t="s">
        <v>145</v>
      </c>
      <c r="D881">
        <v>1912</v>
      </c>
      <c r="E881" t="s">
        <v>112</v>
      </c>
      <c r="F881">
        <v>208</v>
      </c>
      <c r="G881">
        <v>2013</v>
      </c>
      <c r="H881">
        <v>30310</v>
      </c>
      <c r="I881">
        <v>560</v>
      </c>
      <c r="J881">
        <v>2012465</v>
      </c>
      <c r="K881">
        <v>44993</v>
      </c>
      <c r="L881">
        <v>1325487</v>
      </c>
      <c r="M881">
        <v>9400</v>
      </c>
    </row>
    <row r="882" spans="1:13" x14ac:dyDescent="0.3">
      <c r="A882" t="s">
        <v>1013</v>
      </c>
      <c r="B882" t="s">
        <v>153</v>
      </c>
      <c r="C882" t="s">
        <v>135</v>
      </c>
      <c r="D882">
        <v>2004</v>
      </c>
      <c r="E882" t="s">
        <v>119</v>
      </c>
      <c r="F882">
        <v>163</v>
      </c>
      <c r="G882">
        <v>1985</v>
      </c>
      <c r="H882">
        <v>14438</v>
      </c>
      <c r="I882">
        <v>619</v>
      </c>
      <c r="J882">
        <v>1145459</v>
      </c>
      <c r="K882">
        <v>45691</v>
      </c>
      <c r="L882">
        <v>9434518</v>
      </c>
      <c r="M882">
        <v>29761</v>
      </c>
    </row>
    <row r="883" spans="1:13" x14ac:dyDescent="0.3">
      <c r="A883" t="s">
        <v>1014</v>
      </c>
      <c r="B883" t="s">
        <v>107</v>
      </c>
      <c r="C883" t="s">
        <v>115</v>
      </c>
      <c r="D883">
        <v>1945</v>
      </c>
      <c r="E883" t="s">
        <v>124</v>
      </c>
      <c r="F883">
        <v>190</v>
      </c>
      <c r="G883">
        <v>2002</v>
      </c>
      <c r="H883">
        <v>83585</v>
      </c>
      <c r="I883">
        <v>1050</v>
      </c>
      <c r="J883">
        <v>6996474</v>
      </c>
      <c r="K883">
        <v>45681</v>
      </c>
      <c r="L883">
        <v>3393833</v>
      </c>
      <c r="M883">
        <v>21079</v>
      </c>
    </row>
    <row r="884" spans="1:13" x14ac:dyDescent="0.3">
      <c r="A884" t="s">
        <v>1015</v>
      </c>
      <c r="B884" t="s">
        <v>147</v>
      </c>
      <c r="C884" t="s">
        <v>108</v>
      </c>
      <c r="D884">
        <v>2009</v>
      </c>
      <c r="E884" t="s">
        <v>124</v>
      </c>
      <c r="F884">
        <v>50</v>
      </c>
      <c r="G884">
        <v>2002</v>
      </c>
      <c r="H884">
        <v>16408</v>
      </c>
      <c r="I884">
        <v>1737</v>
      </c>
      <c r="J884">
        <v>1967687</v>
      </c>
      <c r="K884">
        <v>45702</v>
      </c>
      <c r="L884">
        <v>752888</v>
      </c>
      <c r="M884">
        <v>1571</v>
      </c>
    </row>
    <row r="885" spans="1:13" x14ac:dyDescent="0.3">
      <c r="A885" t="s">
        <v>1016</v>
      </c>
      <c r="B885" t="s">
        <v>100</v>
      </c>
      <c r="C885" t="s">
        <v>135</v>
      </c>
      <c r="D885">
        <v>1958</v>
      </c>
      <c r="E885" t="s">
        <v>116</v>
      </c>
      <c r="F885">
        <v>59</v>
      </c>
      <c r="H885">
        <v>49776</v>
      </c>
      <c r="I885">
        <v>1674</v>
      </c>
      <c r="J885">
        <v>9719905</v>
      </c>
      <c r="K885">
        <v>45390</v>
      </c>
      <c r="L885">
        <v>15344812</v>
      </c>
      <c r="M885">
        <v>31315</v>
      </c>
    </row>
    <row r="886" spans="1:13" x14ac:dyDescent="0.3">
      <c r="A886" t="s">
        <v>1017</v>
      </c>
      <c r="B886" t="s">
        <v>153</v>
      </c>
      <c r="C886" t="s">
        <v>141</v>
      </c>
      <c r="D886">
        <v>1965</v>
      </c>
      <c r="E886" t="s">
        <v>124</v>
      </c>
      <c r="F886">
        <v>247</v>
      </c>
      <c r="G886">
        <v>1998</v>
      </c>
      <c r="H886">
        <v>23577</v>
      </c>
      <c r="I886">
        <v>152</v>
      </c>
      <c r="J886">
        <v>9622463</v>
      </c>
      <c r="K886">
        <v>45059</v>
      </c>
      <c r="L886">
        <v>2569475</v>
      </c>
      <c r="M886">
        <v>22539</v>
      </c>
    </row>
    <row r="887" spans="1:13" x14ac:dyDescent="0.3">
      <c r="A887" t="s">
        <v>1018</v>
      </c>
      <c r="B887" t="s">
        <v>192</v>
      </c>
      <c r="C887" t="s">
        <v>115</v>
      </c>
      <c r="D887">
        <v>1967</v>
      </c>
      <c r="E887" t="s">
        <v>124</v>
      </c>
      <c r="F887">
        <v>156</v>
      </c>
      <c r="H887">
        <v>29177</v>
      </c>
      <c r="I887">
        <v>484</v>
      </c>
      <c r="J887">
        <v>1852323</v>
      </c>
      <c r="K887">
        <v>45589</v>
      </c>
      <c r="L887">
        <v>11873254</v>
      </c>
      <c r="M887">
        <v>25102</v>
      </c>
    </row>
    <row r="888" spans="1:13" x14ac:dyDescent="0.3">
      <c r="A888" t="s">
        <v>1019</v>
      </c>
      <c r="B888" t="s">
        <v>192</v>
      </c>
      <c r="C888" t="s">
        <v>127</v>
      </c>
      <c r="D888">
        <v>1971</v>
      </c>
      <c r="E888" t="s">
        <v>138</v>
      </c>
      <c r="F888">
        <v>92</v>
      </c>
      <c r="G888">
        <v>1988</v>
      </c>
      <c r="H888">
        <v>34552</v>
      </c>
      <c r="I888">
        <v>1129</v>
      </c>
      <c r="J888">
        <v>7537562</v>
      </c>
      <c r="K888">
        <v>45077</v>
      </c>
      <c r="L888">
        <v>8517302</v>
      </c>
      <c r="M888">
        <v>17346</v>
      </c>
    </row>
    <row r="889" spans="1:13" x14ac:dyDescent="0.3">
      <c r="A889" t="s">
        <v>1020</v>
      </c>
      <c r="B889" t="s">
        <v>153</v>
      </c>
      <c r="C889" t="s">
        <v>105</v>
      </c>
      <c r="D889">
        <v>2008</v>
      </c>
      <c r="E889" t="s">
        <v>116</v>
      </c>
      <c r="F889">
        <v>133</v>
      </c>
      <c r="G889">
        <v>2010</v>
      </c>
      <c r="H889">
        <v>38846</v>
      </c>
      <c r="I889">
        <v>881</v>
      </c>
      <c r="J889">
        <v>2295045</v>
      </c>
      <c r="K889">
        <v>45357</v>
      </c>
      <c r="L889">
        <v>2183541</v>
      </c>
      <c r="M889">
        <v>19323</v>
      </c>
    </row>
    <row r="890" spans="1:13" x14ac:dyDescent="0.3">
      <c r="A890" t="s">
        <v>1021</v>
      </c>
      <c r="B890" t="s">
        <v>134</v>
      </c>
      <c r="C890" t="s">
        <v>115</v>
      </c>
      <c r="D890">
        <v>1926</v>
      </c>
      <c r="E890" t="s">
        <v>124</v>
      </c>
      <c r="F890">
        <v>247</v>
      </c>
      <c r="H890">
        <v>39290</v>
      </c>
      <c r="I890">
        <v>1104</v>
      </c>
      <c r="J890">
        <v>8219089</v>
      </c>
      <c r="K890">
        <v>45154</v>
      </c>
      <c r="L890">
        <v>5995054</v>
      </c>
      <c r="M890">
        <v>21334</v>
      </c>
    </row>
    <row r="891" spans="1:13" x14ac:dyDescent="0.3">
      <c r="A891" t="s">
        <v>1022</v>
      </c>
      <c r="B891" t="s">
        <v>107</v>
      </c>
      <c r="C891" t="s">
        <v>115</v>
      </c>
      <c r="D891">
        <v>1903</v>
      </c>
      <c r="E891" t="s">
        <v>102</v>
      </c>
      <c r="F891">
        <v>62</v>
      </c>
      <c r="H891">
        <v>87861</v>
      </c>
      <c r="I891">
        <v>266</v>
      </c>
      <c r="J891">
        <v>7470500</v>
      </c>
      <c r="K891">
        <v>45493</v>
      </c>
      <c r="L891">
        <v>5481486</v>
      </c>
      <c r="M891">
        <v>18836</v>
      </c>
    </row>
    <row r="892" spans="1:13" x14ac:dyDescent="0.3">
      <c r="A892" t="s">
        <v>1023</v>
      </c>
      <c r="B892" t="s">
        <v>123</v>
      </c>
      <c r="C892" t="s">
        <v>135</v>
      </c>
      <c r="D892">
        <v>1989</v>
      </c>
      <c r="E892" t="s">
        <v>138</v>
      </c>
      <c r="F892">
        <v>141</v>
      </c>
      <c r="H892">
        <v>30470</v>
      </c>
      <c r="I892">
        <v>1697</v>
      </c>
      <c r="J892">
        <v>1597938</v>
      </c>
      <c r="K892">
        <v>45695</v>
      </c>
      <c r="L892">
        <v>3713790</v>
      </c>
      <c r="M892">
        <v>25436</v>
      </c>
    </row>
    <row r="893" spans="1:13" x14ac:dyDescent="0.3">
      <c r="A893" t="s">
        <v>1024</v>
      </c>
      <c r="B893" t="s">
        <v>107</v>
      </c>
      <c r="C893" t="s">
        <v>135</v>
      </c>
      <c r="D893">
        <v>1992</v>
      </c>
      <c r="E893" t="s">
        <v>119</v>
      </c>
      <c r="F893">
        <v>218</v>
      </c>
      <c r="G893">
        <v>1988</v>
      </c>
      <c r="H893">
        <v>59915</v>
      </c>
      <c r="I893">
        <v>1605</v>
      </c>
      <c r="J893">
        <v>8758130</v>
      </c>
      <c r="K893">
        <v>45638</v>
      </c>
      <c r="L893">
        <v>9430362</v>
      </c>
      <c r="M893">
        <v>27574</v>
      </c>
    </row>
    <row r="894" spans="1:13" x14ac:dyDescent="0.3">
      <c r="A894" t="s">
        <v>1025</v>
      </c>
      <c r="B894" t="s">
        <v>118</v>
      </c>
      <c r="C894" t="s">
        <v>141</v>
      </c>
      <c r="D894">
        <v>1944</v>
      </c>
      <c r="E894" t="s">
        <v>112</v>
      </c>
      <c r="F894">
        <v>101</v>
      </c>
      <c r="G894">
        <v>2009</v>
      </c>
      <c r="H894">
        <v>86524</v>
      </c>
      <c r="I894">
        <v>523</v>
      </c>
      <c r="J894">
        <v>4411161</v>
      </c>
      <c r="K894">
        <v>45025</v>
      </c>
      <c r="L894">
        <v>25825842</v>
      </c>
      <c r="M894">
        <v>53030</v>
      </c>
    </row>
    <row r="895" spans="1:13" x14ac:dyDescent="0.3">
      <c r="A895" t="s">
        <v>1026</v>
      </c>
      <c r="B895" t="s">
        <v>114</v>
      </c>
      <c r="C895" t="s">
        <v>108</v>
      </c>
      <c r="D895">
        <v>1932</v>
      </c>
      <c r="E895" t="s">
        <v>119</v>
      </c>
      <c r="F895">
        <v>250</v>
      </c>
      <c r="G895">
        <v>2013</v>
      </c>
      <c r="H895">
        <v>81758</v>
      </c>
      <c r="I895">
        <v>994</v>
      </c>
      <c r="J895">
        <v>3485795</v>
      </c>
      <c r="K895">
        <v>45034</v>
      </c>
      <c r="L895">
        <v>150232</v>
      </c>
      <c r="M895">
        <v>1221</v>
      </c>
    </row>
    <row r="896" spans="1:13" x14ac:dyDescent="0.3">
      <c r="A896" t="s">
        <v>1027</v>
      </c>
      <c r="B896" t="s">
        <v>107</v>
      </c>
      <c r="C896" t="s">
        <v>105</v>
      </c>
      <c r="D896">
        <v>1987</v>
      </c>
      <c r="E896" t="s">
        <v>138</v>
      </c>
      <c r="F896">
        <v>142</v>
      </c>
      <c r="G896">
        <v>2022</v>
      </c>
      <c r="H896">
        <v>95262</v>
      </c>
      <c r="I896">
        <v>200</v>
      </c>
      <c r="J896">
        <v>5886381</v>
      </c>
      <c r="K896">
        <v>45209</v>
      </c>
      <c r="L896">
        <v>5153354</v>
      </c>
      <c r="M896">
        <v>17177</v>
      </c>
    </row>
    <row r="897" spans="1:13" x14ac:dyDescent="0.3">
      <c r="A897" t="s">
        <v>1028</v>
      </c>
      <c r="B897" t="s">
        <v>132</v>
      </c>
      <c r="C897" t="s">
        <v>101</v>
      </c>
      <c r="D897">
        <v>1945</v>
      </c>
      <c r="E897" t="s">
        <v>119</v>
      </c>
      <c r="F897">
        <v>106</v>
      </c>
      <c r="H897">
        <v>38232</v>
      </c>
      <c r="I897">
        <v>1811</v>
      </c>
      <c r="J897">
        <v>8588119</v>
      </c>
      <c r="K897">
        <v>45714</v>
      </c>
      <c r="L897">
        <v>1585711</v>
      </c>
      <c r="M897">
        <v>5393</v>
      </c>
    </row>
    <row r="898" spans="1:13" x14ac:dyDescent="0.3">
      <c r="A898" t="s">
        <v>1029</v>
      </c>
      <c r="B898" t="s">
        <v>134</v>
      </c>
      <c r="C898" t="s">
        <v>127</v>
      </c>
      <c r="D898">
        <v>1904</v>
      </c>
      <c r="E898" t="s">
        <v>116</v>
      </c>
      <c r="F898">
        <v>216</v>
      </c>
      <c r="G898">
        <v>2012</v>
      </c>
      <c r="H898">
        <v>32126</v>
      </c>
      <c r="I898">
        <v>895</v>
      </c>
      <c r="J898">
        <v>2085103</v>
      </c>
      <c r="K898">
        <v>44992</v>
      </c>
      <c r="L898">
        <v>4948898</v>
      </c>
      <c r="M898">
        <v>20706</v>
      </c>
    </row>
    <row r="899" spans="1:13" x14ac:dyDescent="0.3">
      <c r="A899" t="s">
        <v>1030</v>
      </c>
      <c r="B899" t="s">
        <v>118</v>
      </c>
      <c r="C899" t="s">
        <v>108</v>
      </c>
      <c r="D899">
        <v>1950</v>
      </c>
      <c r="E899" t="s">
        <v>102</v>
      </c>
      <c r="F899">
        <v>230</v>
      </c>
      <c r="H899">
        <v>65690</v>
      </c>
      <c r="I899">
        <v>1359</v>
      </c>
      <c r="J899">
        <v>8244163</v>
      </c>
      <c r="K899">
        <v>45129</v>
      </c>
      <c r="L899">
        <v>640026</v>
      </c>
      <c r="M899">
        <v>1675</v>
      </c>
    </row>
    <row r="900" spans="1:13" x14ac:dyDescent="0.3">
      <c r="A900" t="s">
        <v>1031</v>
      </c>
      <c r="B900" t="s">
        <v>132</v>
      </c>
      <c r="C900" t="s">
        <v>115</v>
      </c>
      <c r="D900">
        <v>1975</v>
      </c>
      <c r="E900" t="s">
        <v>109</v>
      </c>
      <c r="F900">
        <v>239</v>
      </c>
      <c r="G900">
        <v>1987</v>
      </c>
      <c r="H900">
        <v>72614</v>
      </c>
      <c r="I900">
        <v>588</v>
      </c>
      <c r="J900">
        <v>8577104</v>
      </c>
      <c r="K900">
        <v>44989</v>
      </c>
      <c r="L900">
        <v>5403338</v>
      </c>
      <c r="M900">
        <v>24014</v>
      </c>
    </row>
    <row r="901" spans="1:13" x14ac:dyDescent="0.3">
      <c r="A901" t="s">
        <v>1032</v>
      </c>
      <c r="B901" t="s">
        <v>111</v>
      </c>
      <c r="C901" t="s">
        <v>170</v>
      </c>
      <c r="D901">
        <v>2008</v>
      </c>
      <c r="E901" t="s">
        <v>119</v>
      </c>
      <c r="F901">
        <v>238</v>
      </c>
      <c r="G901">
        <v>1991</v>
      </c>
      <c r="H901">
        <v>27686</v>
      </c>
      <c r="I901">
        <v>1305</v>
      </c>
      <c r="J901">
        <v>1424214</v>
      </c>
      <c r="K901">
        <v>45610</v>
      </c>
      <c r="L901">
        <v>2122060</v>
      </c>
      <c r="M901">
        <v>18946</v>
      </c>
    </row>
    <row r="902" spans="1:13" x14ac:dyDescent="0.3">
      <c r="A902" t="s">
        <v>1033</v>
      </c>
      <c r="B902" t="s">
        <v>147</v>
      </c>
      <c r="C902" t="s">
        <v>105</v>
      </c>
      <c r="D902">
        <v>1961</v>
      </c>
      <c r="E902" t="s">
        <v>112</v>
      </c>
      <c r="F902">
        <v>195</v>
      </c>
      <c r="G902">
        <v>1994</v>
      </c>
      <c r="H902">
        <v>95653</v>
      </c>
      <c r="I902">
        <v>937</v>
      </c>
      <c r="J902">
        <v>3187931</v>
      </c>
      <c r="K902">
        <v>45422</v>
      </c>
      <c r="L902">
        <v>781585</v>
      </c>
      <c r="M902">
        <v>23684</v>
      </c>
    </row>
    <row r="903" spans="1:13" x14ac:dyDescent="0.3">
      <c r="A903" t="s">
        <v>1034</v>
      </c>
      <c r="B903" t="s">
        <v>121</v>
      </c>
      <c r="C903" t="s">
        <v>145</v>
      </c>
      <c r="D903">
        <v>1978</v>
      </c>
      <c r="E903" t="s">
        <v>138</v>
      </c>
      <c r="F903">
        <v>211</v>
      </c>
      <c r="G903">
        <v>2001</v>
      </c>
      <c r="H903">
        <v>14615</v>
      </c>
      <c r="I903">
        <v>1251</v>
      </c>
      <c r="J903">
        <v>2076673</v>
      </c>
      <c r="K903">
        <v>45552</v>
      </c>
      <c r="L903">
        <v>1263321</v>
      </c>
      <c r="M903">
        <v>15596</v>
      </c>
    </row>
    <row r="904" spans="1:13" x14ac:dyDescent="0.3">
      <c r="A904" t="s">
        <v>1035</v>
      </c>
      <c r="B904" t="s">
        <v>192</v>
      </c>
      <c r="C904" t="s">
        <v>108</v>
      </c>
      <c r="D904">
        <v>2017</v>
      </c>
      <c r="E904" t="s">
        <v>102</v>
      </c>
      <c r="F904">
        <v>236</v>
      </c>
      <c r="G904">
        <v>2012</v>
      </c>
      <c r="H904">
        <v>73383</v>
      </c>
      <c r="I904">
        <v>792</v>
      </c>
      <c r="J904">
        <v>2259168</v>
      </c>
      <c r="K904">
        <v>45295</v>
      </c>
      <c r="L904">
        <v>173778</v>
      </c>
      <c r="M904">
        <v>1223</v>
      </c>
    </row>
    <row r="905" spans="1:13" x14ac:dyDescent="0.3">
      <c r="A905" t="s">
        <v>1036</v>
      </c>
      <c r="B905" t="s">
        <v>100</v>
      </c>
      <c r="C905" t="s">
        <v>141</v>
      </c>
      <c r="D905">
        <v>1928</v>
      </c>
      <c r="E905" t="s">
        <v>119</v>
      </c>
      <c r="F905">
        <v>84</v>
      </c>
      <c r="H905">
        <v>99839</v>
      </c>
      <c r="I905">
        <v>901</v>
      </c>
      <c r="J905">
        <v>968191</v>
      </c>
      <c r="K905">
        <v>45370</v>
      </c>
      <c r="L905">
        <v>9154883</v>
      </c>
      <c r="M905">
        <v>23176</v>
      </c>
    </row>
    <row r="906" spans="1:13" x14ac:dyDescent="0.3">
      <c r="A906" t="s">
        <v>1037</v>
      </c>
      <c r="B906" t="s">
        <v>129</v>
      </c>
      <c r="C906" t="s">
        <v>108</v>
      </c>
      <c r="D906">
        <v>1998</v>
      </c>
      <c r="E906" t="s">
        <v>138</v>
      </c>
      <c r="F906">
        <v>54</v>
      </c>
      <c r="G906">
        <v>2021</v>
      </c>
      <c r="H906">
        <v>17105</v>
      </c>
      <c r="I906">
        <v>772</v>
      </c>
      <c r="J906">
        <v>8043599</v>
      </c>
      <c r="K906">
        <v>45169</v>
      </c>
      <c r="L906">
        <v>79177</v>
      </c>
      <c r="M906">
        <v>1721</v>
      </c>
    </row>
    <row r="907" spans="1:13" x14ac:dyDescent="0.3">
      <c r="A907" t="s">
        <v>1038</v>
      </c>
      <c r="B907" t="s">
        <v>126</v>
      </c>
      <c r="C907" t="s">
        <v>105</v>
      </c>
      <c r="D907">
        <v>1928</v>
      </c>
      <c r="E907" t="s">
        <v>109</v>
      </c>
      <c r="F907">
        <v>113</v>
      </c>
      <c r="G907">
        <v>1986</v>
      </c>
      <c r="H907">
        <v>86441</v>
      </c>
      <c r="I907">
        <v>1041</v>
      </c>
      <c r="J907">
        <v>3369721</v>
      </c>
      <c r="K907">
        <v>45355</v>
      </c>
      <c r="L907">
        <v>5410374</v>
      </c>
      <c r="M907">
        <v>20729</v>
      </c>
    </row>
    <row r="908" spans="1:13" x14ac:dyDescent="0.3">
      <c r="A908" t="s">
        <v>1039</v>
      </c>
      <c r="B908" t="s">
        <v>149</v>
      </c>
      <c r="C908" t="s">
        <v>170</v>
      </c>
      <c r="D908">
        <v>1994</v>
      </c>
      <c r="E908" t="s">
        <v>112</v>
      </c>
      <c r="F908">
        <v>104</v>
      </c>
      <c r="H908">
        <v>11637</v>
      </c>
      <c r="I908">
        <v>1375</v>
      </c>
      <c r="J908">
        <v>8064166</v>
      </c>
      <c r="K908">
        <v>45307</v>
      </c>
      <c r="L908">
        <v>4392925</v>
      </c>
      <c r="M908">
        <v>13990</v>
      </c>
    </row>
    <row r="909" spans="1:13" x14ac:dyDescent="0.3">
      <c r="A909" t="s">
        <v>1040</v>
      </c>
      <c r="B909" t="s">
        <v>104</v>
      </c>
      <c r="C909" t="s">
        <v>101</v>
      </c>
      <c r="D909">
        <v>1970</v>
      </c>
      <c r="E909" t="s">
        <v>116</v>
      </c>
      <c r="F909">
        <v>183</v>
      </c>
      <c r="G909">
        <v>1988</v>
      </c>
      <c r="H909">
        <v>86136</v>
      </c>
      <c r="I909">
        <v>1441</v>
      </c>
      <c r="J909">
        <v>1318896</v>
      </c>
      <c r="K909">
        <v>45651</v>
      </c>
      <c r="L909">
        <v>1523489</v>
      </c>
      <c r="M909">
        <v>5217</v>
      </c>
    </row>
    <row r="910" spans="1:13" x14ac:dyDescent="0.3">
      <c r="A910" t="s">
        <v>1041</v>
      </c>
      <c r="B910" t="s">
        <v>111</v>
      </c>
      <c r="C910" t="s">
        <v>101</v>
      </c>
      <c r="D910">
        <v>1927</v>
      </c>
      <c r="E910" t="s">
        <v>112</v>
      </c>
      <c r="F910">
        <v>204</v>
      </c>
      <c r="G910">
        <v>2002</v>
      </c>
      <c r="H910">
        <v>52227</v>
      </c>
      <c r="I910">
        <v>1490</v>
      </c>
      <c r="J910">
        <v>1002751</v>
      </c>
      <c r="K910">
        <v>45438</v>
      </c>
      <c r="L910">
        <v>2647493</v>
      </c>
      <c r="M910">
        <v>6736</v>
      </c>
    </row>
    <row r="911" spans="1:13" x14ac:dyDescent="0.3">
      <c r="A911" t="s">
        <v>1042</v>
      </c>
      <c r="B911" t="s">
        <v>100</v>
      </c>
      <c r="C911" t="s">
        <v>145</v>
      </c>
      <c r="D911">
        <v>1949</v>
      </c>
      <c r="E911" t="s">
        <v>124</v>
      </c>
      <c r="F911">
        <v>67</v>
      </c>
      <c r="G911">
        <v>2007</v>
      </c>
      <c r="H911">
        <v>19209</v>
      </c>
      <c r="I911">
        <v>1909</v>
      </c>
      <c r="J911">
        <v>9530899</v>
      </c>
      <c r="K911">
        <v>45118</v>
      </c>
      <c r="L911">
        <v>3296502</v>
      </c>
      <c r="M911">
        <v>7261</v>
      </c>
    </row>
    <row r="912" spans="1:13" x14ac:dyDescent="0.3">
      <c r="A912" t="s">
        <v>1043</v>
      </c>
      <c r="B912" t="s">
        <v>132</v>
      </c>
      <c r="C912" t="s">
        <v>115</v>
      </c>
      <c r="D912">
        <v>1957</v>
      </c>
      <c r="E912" t="s">
        <v>109</v>
      </c>
      <c r="F912">
        <v>106</v>
      </c>
      <c r="G912">
        <v>2020</v>
      </c>
      <c r="H912">
        <v>79637</v>
      </c>
      <c r="I912">
        <v>1776</v>
      </c>
      <c r="J912">
        <v>7335993</v>
      </c>
      <c r="K912">
        <v>45543</v>
      </c>
      <c r="L912">
        <v>3241300</v>
      </c>
      <c r="M912">
        <v>20385</v>
      </c>
    </row>
    <row r="913" spans="1:13" x14ac:dyDescent="0.3">
      <c r="A913" t="s">
        <v>1044</v>
      </c>
      <c r="B913" t="s">
        <v>118</v>
      </c>
      <c r="C913" t="s">
        <v>141</v>
      </c>
      <c r="D913">
        <v>1907</v>
      </c>
      <c r="E913" t="s">
        <v>116</v>
      </c>
      <c r="F913">
        <v>238</v>
      </c>
      <c r="H913">
        <v>39641</v>
      </c>
      <c r="I913">
        <v>1318</v>
      </c>
      <c r="J913">
        <v>570083</v>
      </c>
      <c r="K913">
        <v>45094</v>
      </c>
      <c r="L913">
        <v>15634219</v>
      </c>
      <c r="M913">
        <v>39281</v>
      </c>
    </row>
    <row r="914" spans="1:13" x14ac:dyDescent="0.3">
      <c r="A914" t="s">
        <v>1045</v>
      </c>
      <c r="B914" t="s">
        <v>153</v>
      </c>
      <c r="C914" t="s">
        <v>105</v>
      </c>
      <c r="D914">
        <v>1959</v>
      </c>
      <c r="E914" t="s">
        <v>112</v>
      </c>
      <c r="F914">
        <v>110</v>
      </c>
      <c r="H914">
        <v>52056</v>
      </c>
      <c r="I914">
        <v>925</v>
      </c>
      <c r="J914">
        <v>4334713</v>
      </c>
      <c r="K914">
        <v>45628</v>
      </c>
      <c r="L914">
        <v>6460987</v>
      </c>
      <c r="M914">
        <v>19460</v>
      </c>
    </row>
    <row r="915" spans="1:13" x14ac:dyDescent="0.3">
      <c r="A915" t="s">
        <v>1046</v>
      </c>
      <c r="B915" t="s">
        <v>137</v>
      </c>
      <c r="C915" t="s">
        <v>127</v>
      </c>
      <c r="D915">
        <v>1995</v>
      </c>
      <c r="E915" t="s">
        <v>138</v>
      </c>
      <c r="F915">
        <v>139</v>
      </c>
      <c r="H915">
        <v>68202</v>
      </c>
      <c r="I915">
        <v>1979</v>
      </c>
      <c r="J915">
        <v>8971506</v>
      </c>
      <c r="K915">
        <v>45570</v>
      </c>
      <c r="L915">
        <v>8534117</v>
      </c>
      <c r="M915">
        <v>23905</v>
      </c>
    </row>
    <row r="916" spans="1:13" x14ac:dyDescent="0.3">
      <c r="A916" t="s">
        <v>1047</v>
      </c>
      <c r="B916" t="s">
        <v>104</v>
      </c>
      <c r="C916" t="s">
        <v>135</v>
      </c>
      <c r="D916">
        <v>1902</v>
      </c>
      <c r="E916" t="s">
        <v>119</v>
      </c>
      <c r="F916">
        <v>236</v>
      </c>
      <c r="G916">
        <v>2017</v>
      </c>
      <c r="H916">
        <v>95616</v>
      </c>
      <c r="I916">
        <v>1777</v>
      </c>
      <c r="J916">
        <v>3256035</v>
      </c>
      <c r="K916">
        <v>45307</v>
      </c>
      <c r="L916">
        <v>10377809</v>
      </c>
      <c r="M916">
        <v>28124</v>
      </c>
    </row>
    <row r="917" spans="1:13" x14ac:dyDescent="0.3">
      <c r="A917" t="s">
        <v>1048</v>
      </c>
      <c r="B917" t="s">
        <v>144</v>
      </c>
      <c r="C917" t="s">
        <v>135</v>
      </c>
      <c r="D917">
        <v>1986</v>
      </c>
      <c r="E917" t="s">
        <v>116</v>
      </c>
      <c r="F917">
        <v>123</v>
      </c>
      <c r="G917">
        <v>2002</v>
      </c>
      <c r="H917">
        <v>87132</v>
      </c>
      <c r="I917">
        <v>1124</v>
      </c>
      <c r="J917">
        <v>6292278</v>
      </c>
      <c r="K917">
        <v>45130</v>
      </c>
      <c r="L917">
        <v>2458440</v>
      </c>
      <c r="M917">
        <v>31119</v>
      </c>
    </row>
    <row r="918" spans="1:13" x14ac:dyDescent="0.3">
      <c r="A918" t="s">
        <v>1049</v>
      </c>
      <c r="B918" t="s">
        <v>149</v>
      </c>
      <c r="C918" t="s">
        <v>127</v>
      </c>
      <c r="D918">
        <v>1986</v>
      </c>
      <c r="E918" t="s">
        <v>116</v>
      </c>
      <c r="F918">
        <v>62</v>
      </c>
      <c r="H918">
        <v>42293</v>
      </c>
      <c r="I918">
        <v>660</v>
      </c>
      <c r="J918">
        <v>3439525</v>
      </c>
      <c r="K918">
        <v>45497</v>
      </c>
      <c r="L918">
        <v>4112590</v>
      </c>
      <c r="M918">
        <v>23234</v>
      </c>
    </row>
    <row r="919" spans="1:13" x14ac:dyDescent="0.3">
      <c r="A919" t="s">
        <v>1050</v>
      </c>
      <c r="B919" t="s">
        <v>192</v>
      </c>
      <c r="C919" t="s">
        <v>101</v>
      </c>
      <c r="D919">
        <v>1914</v>
      </c>
      <c r="E919" t="s">
        <v>109</v>
      </c>
      <c r="F919">
        <v>100</v>
      </c>
      <c r="H919">
        <v>93992</v>
      </c>
      <c r="I919">
        <v>1337</v>
      </c>
      <c r="J919">
        <v>1544343</v>
      </c>
      <c r="K919">
        <v>45301</v>
      </c>
      <c r="L919">
        <v>2916168</v>
      </c>
      <c r="M919">
        <v>6894</v>
      </c>
    </row>
    <row r="920" spans="1:13" x14ac:dyDescent="0.3">
      <c r="A920" t="s">
        <v>1051</v>
      </c>
      <c r="B920" t="s">
        <v>111</v>
      </c>
      <c r="C920" t="s">
        <v>145</v>
      </c>
      <c r="D920">
        <v>1979</v>
      </c>
      <c r="E920" t="s">
        <v>112</v>
      </c>
      <c r="F920">
        <v>214</v>
      </c>
      <c r="G920">
        <v>1983</v>
      </c>
      <c r="H920">
        <v>89577</v>
      </c>
      <c r="I920">
        <v>713</v>
      </c>
      <c r="J920">
        <v>2826409</v>
      </c>
      <c r="K920">
        <v>45411</v>
      </c>
      <c r="L920">
        <v>2206864</v>
      </c>
      <c r="M920">
        <v>9636</v>
      </c>
    </row>
    <row r="921" spans="1:13" x14ac:dyDescent="0.3">
      <c r="A921" t="s">
        <v>1052</v>
      </c>
      <c r="B921" t="s">
        <v>147</v>
      </c>
      <c r="C921" t="s">
        <v>108</v>
      </c>
      <c r="D921">
        <v>2017</v>
      </c>
      <c r="E921" t="s">
        <v>138</v>
      </c>
      <c r="F921">
        <v>51</v>
      </c>
      <c r="H921">
        <v>70105</v>
      </c>
      <c r="I921">
        <v>107</v>
      </c>
      <c r="J921">
        <v>8032777</v>
      </c>
      <c r="K921">
        <v>45576</v>
      </c>
      <c r="L921">
        <v>107083</v>
      </c>
      <c r="M921">
        <v>1203</v>
      </c>
    </row>
    <row r="922" spans="1:13" x14ac:dyDescent="0.3">
      <c r="A922" t="s">
        <v>1053</v>
      </c>
      <c r="B922" t="s">
        <v>114</v>
      </c>
      <c r="C922" t="s">
        <v>170</v>
      </c>
      <c r="D922">
        <v>1969</v>
      </c>
      <c r="E922" t="s">
        <v>112</v>
      </c>
      <c r="F922">
        <v>103</v>
      </c>
      <c r="H922">
        <v>74514</v>
      </c>
      <c r="I922">
        <v>870</v>
      </c>
      <c r="J922">
        <v>6398706</v>
      </c>
      <c r="K922">
        <v>45449</v>
      </c>
      <c r="L922">
        <v>4944822</v>
      </c>
      <c r="M922">
        <v>13735</v>
      </c>
    </row>
    <row r="923" spans="1:13" x14ac:dyDescent="0.3">
      <c r="A923" t="s">
        <v>1054</v>
      </c>
      <c r="B923" t="s">
        <v>149</v>
      </c>
      <c r="C923" t="s">
        <v>127</v>
      </c>
      <c r="D923">
        <v>1982</v>
      </c>
      <c r="E923" t="s">
        <v>119</v>
      </c>
      <c r="F923">
        <v>175</v>
      </c>
      <c r="G923">
        <v>1997</v>
      </c>
      <c r="H923">
        <v>58317</v>
      </c>
      <c r="I923">
        <v>1212</v>
      </c>
      <c r="J923">
        <v>1783369</v>
      </c>
      <c r="K923">
        <v>45352</v>
      </c>
      <c r="L923">
        <v>4297890</v>
      </c>
      <c r="M923">
        <v>19625</v>
      </c>
    </row>
    <row r="924" spans="1:13" x14ac:dyDescent="0.3">
      <c r="A924" t="s">
        <v>1055</v>
      </c>
      <c r="B924" t="s">
        <v>147</v>
      </c>
      <c r="C924" t="s">
        <v>101</v>
      </c>
      <c r="D924">
        <v>2009</v>
      </c>
      <c r="E924" t="s">
        <v>119</v>
      </c>
      <c r="F924">
        <v>231</v>
      </c>
      <c r="G924">
        <v>2002</v>
      </c>
      <c r="H924">
        <v>59385</v>
      </c>
      <c r="I924">
        <v>426</v>
      </c>
      <c r="J924">
        <v>1491675</v>
      </c>
      <c r="K924">
        <v>45511</v>
      </c>
      <c r="L924">
        <v>562546</v>
      </c>
      <c r="M924">
        <v>6181</v>
      </c>
    </row>
    <row r="925" spans="1:13" x14ac:dyDescent="0.3">
      <c r="A925" t="s">
        <v>1056</v>
      </c>
      <c r="B925" t="s">
        <v>107</v>
      </c>
      <c r="C925" t="s">
        <v>115</v>
      </c>
      <c r="D925">
        <v>1952</v>
      </c>
      <c r="E925" t="s">
        <v>116</v>
      </c>
      <c r="F925">
        <v>123</v>
      </c>
      <c r="G925">
        <v>1995</v>
      </c>
      <c r="H925">
        <v>22301</v>
      </c>
      <c r="I925">
        <v>256</v>
      </c>
      <c r="J925">
        <v>2248802</v>
      </c>
      <c r="K925">
        <v>45408</v>
      </c>
      <c r="L925">
        <v>10639905</v>
      </c>
      <c r="M925">
        <v>21625</v>
      </c>
    </row>
    <row r="926" spans="1:13" x14ac:dyDescent="0.3">
      <c r="A926" t="s">
        <v>1057</v>
      </c>
      <c r="B926" t="s">
        <v>123</v>
      </c>
      <c r="C926" t="s">
        <v>141</v>
      </c>
      <c r="D926">
        <v>1976</v>
      </c>
      <c r="E926" t="s">
        <v>109</v>
      </c>
      <c r="F926">
        <v>134</v>
      </c>
      <c r="G926">
        <v>1992</v>
      </c>
      <c r="H926">
        <v>19754</v>
      </c>
      <c r="I926">
        <v>1360</v>
      </c>
      <c r="J926">
        <v>5670520</v>
      </c>
      <c r="K926">
        <v>45119</v>
      </c>
      <c r="L926">
        <v>11554307</v>
      </c>
      <c r="M926">
        <v>27708</v>
      </c>
    </row>
    <row r="927" spans="1:13" x14ac:dyDescent="0.3">
      <c r="A927" t="s">
        <v>1058</v>
      </c>
      <c r="B927" t="s">
        <v>121</v>
      </c>
      <c r="C927" t="s">
        <v>101</v>
      </c>
      <c r="D927">
        <v>1906</v>
      </c>
      <c r="E927" t="s">
        <v>138</v>
      </c>
      <c r="F927">
        <v>61</v>
      </c>
      <c r="G927">
        <v>2004</v>
      </c>
      <c r="H927">
        <v>21957</v>
      </c>
      <c r="I927">
        <v>546</v>
      </c>
      <c r="J927">
        <v>7702033</v>
      </c>
      <c r="K927">
        <v>45350</v>
      </c>
      <c r="L927">
        <v>898327</v>
      </c>
      <c r="M927">
        <v>9659</v>
      </c>
    </row>
    <row r="928" spans="1:13" x14ac:dyDescent="0.3">
      <c r="A928" t="s">
        <v>1059</v>
      </c>
      <c r="B928" t="s">
        <v>137</v>
      </c>
      <c r="C928" t="s">
        <v>145</v>
      </c>
      <c r="D928">
        <v>2021</v>
      </c>
      <c r="E928" t="s">
        <v>116</v>
      </c>
      <c r="F928">
        <v>146</v>
      </c>
      <c r="H928">
        <v>15630</v>
      </c>
      <c r="I928">
        <v>871</v>
      </c>
      <c r="J928">
        <v>7113867</v>
      </c>
      <c r="K928">
        <v>45421</v>
      </c>
      <c r="L928">
        <v>559498</v>
      </c>
      <c r="M928">
        <v>6582</v>
      </c>
    </row>
    <row r="929" spans="1:13" x14ac:dyDescent="0.3">
      <c r="A929" t="s">
        <v>1060</v>
      </c>
      <c r="B929" t="s">
        <v>118</v>
      </c>
      <c r="C929" t="s">
        <v>145</v>
      </c>
      <c r="D929">
        <v>1983</v>
      </c>
      <c r="E929" t="s">
        <v>102</v>
      </c>
      <c r="F929">
        <v>153</v>
      </c>
      <c r="H929">
        <v>20393</v>
      </c>
      <c r="I929">
        <v>1152</v>
      </c>
      <c r="J929">
        <v>8159040</v>
      </c>
      <c r="K929">
        <v>45653</v>
      </c>
      <c r="L929">
        <v>993471</v>
      </c>
      <c r="M929">
        <v>11551</v>
      </c>
    </row>
    <row r="930" spans="1:13" x14ac:dyDescent="0.3">
      <c r="A930" t="s">
        <v>1061</v>
      </c>
      <c r="B930" t="s">
        <v>123</v>
      </c>
      <c r="C930" t="s">
        <v>145</v>
      </c>
      <c r="D930">
        <v>2004</v>
      </c>
      <c r="E930" t="s">
        <v>109</v>
      </c>
      <c r="F930">
        <v>59</v>
      </c>
      <c r="H930">
        <v>83505</v>
      </c>
      <c r="I930">
        <v>577</v>
      </c>
      <c r="J930">
        <v>9664075</v>
      </c>
      <c r="K930">
        <v>45377</v>
      </c>
      <c r="L930">
        <v>2703238</v>
      </c>
      <c r="M930">
        <v>9289</v>
      </c>
    </row>
    <row r="931" spans="1:13" x14ac:dyDescent="0.3">
      <c r="A931" t="s">
        <v>1062</v>
      </c>
      <c r="B931" t="s">
        <v>111</v>
      </c>
      <c r="C931" t="s">
        <v>127</v>
      </c>
      <c r="D931">
        <v>1941</v>
      </c>
      <c r="E931" t="s">
        <v>102</v>
      </c>
      <c r="F931">
        <v>97</v>
      </c>
      <c r="G931">
        <v>1991</v>
      </c>
      <c r="H931">
        <v>22979</v>
      </c>
      <c r="I931">
        <v>615</v>
      </c>
      <c r="J931">
        <v>8952285</v>
      </c>
      <c r="K931">
        <v>45238</v>
      </c>
      <c r="L931">
        <v>9784341</v>
      </c>
      <c r="M931">
        <v>27330</v>
      </c>
    </row>
    <row r="932" spans="1:13" x14ac:dyDescent="0.3">
      <c r="A932" t="s">
        <v>1063</v>
      </c>
      <c r="B932" t="s">
        <v>129</v>
      </c>
      <c r="C932" t="s">
        <v>115</v>
      </c>
      <c r="D932">
        <v>1943</v>
      </c>
      <c r="E932" t="s">
        <v>116</v>
      </c>
      <c r="F932">
        <v>194</v>
      </c>
      <c r="H932">
        <v>31645</v>
      </c>
      <c r="I932">
        <v>1199</v>
      </c>
      <c r="J932">
        <v>9995090</v>
      </c>
      <c r="K932">
        <v>45549</v>
      </c>
      <c r="L932">
        <v>5913995</v>
      </c>
      <c r="M932">
        <v>24641</v>
      </c>
    </row>
    <row r="933" spans="1:13" x14ac:dyDescent="0.3">
      <c r="A933" t="s">
        <v>1064</v>
      </c>
      <c r="B933" t="s">
        <v>118</v>
      </c>
      <c r="C933" t="s">
        <v>108</v>
      </c>
      <c r="D933">
        <v>2007</v>
      </c>
      <c r="E933" t="s">
        <v>124</v>
      </c>
      <c r="F933">
        <v>162</v>
      </c>
      <c r="G933">
        <v>1993</v>
      </c>
      <c r="H933">
        <v>38941</v>
      </c>
      <c r="I933">
        <v>798</v>
      </c>
      <c r="J933">
        <v>8330826</v>
      </c>
      <c r="K933">
        <v>45075</v>
      </c>
      <c r="L933">
        <v>812141</v>
      </c>
      <c r="M933">
        <v>2294</v>
      </c>
    </row>
    <row r="934" spans="1:13" x14ac:dyDescent="0.3">
      <c r="A934" t="s">
        <v>1065</v>
      </c>
      <c r="B934" t="s">
        <v>149</v>
      </c>
      <c r="C934" t="s">
        <v>101</v>
      </c>
      <c r="D934">
        <v>1930</v>
      </c>
      <c r="E934" t="s">
        <v>116</v>
      </c>
      <c r="F934">
        <v>74</v>
      </c>
      <c r="G934">
        <v>2009</v>
      </c>
      <c r="H934">
        <v>44545</v>
      </c>
      <c r="I934">
        <v>1364</v>
      </c>
      <c r="J934">
        <v>4345398</v>
      </c>
      <c r="K934">
        <v>45557</v>
      </c>
      <c r="L934">
        <v>1133596</v>
      </c>
      <c r="M934">
        <v>6514</v>
      </c>
    </row>
    <row r="935" spans="1:13" x14ac:dyDescent="0.3">
      <c r="A935" t="s">
        <v>1066</v>
      </c>
      <c r="B935" t="s">
        <v>134</v>
      </c>
      <c r="C935" t="s">
        <v>170</v>
      </c>
      <c r="D935">
        <v>2001</v>
      </c>
      <c r="E935" t="s">
        <v>124</v>
      </c>
      <c r="F935">
        <v>213</v>
      </c>
      <c r="G935">
        <v>1987</v>
      </c>
      <c r="H935">
        <v>21849</v>
      </c>
      <c r="I935">
        <v>1268</v>
      </c>
      <c r="J935">
        <v>4749927</v>
      </c>
      <c r="K935">
        <v>45564</v>
      </c>
      <c r="L935">
        <v>4713007</v>
      </c>
      <c r="M935">
        <v>17520</v>
      </c>
    </row>
    <row r="936" spans="1:13" x14ac:dyDescent="0.3">
      <c r="A936" t="s">
        <v>1067</v>
      </c>
      <c r="B936" t="s">
        <v>192</v>
      </c>
      <c r="C936" t="s">
        <v>127</v>
      </c>
      <c r="D936">
        <v>2016</v>
      </c>
      <c r="E936" t="s">
        <v>102</v>
      </c>
      <c r="F936">
        <v>100</v>
      </c>
      <c r="G936">
        <v>2006</v>
      </c>
      <c r="H936">
        <v>31308</v>
      </c>
      <c r="I936">
        <v>528</v>
      </c>
      <c r="J936">
        <v>7482773</v>
      </c>
      <c r="K936">
        <v>45108</v>
      </c>
      <c r="L936">
        <v>8005720</v>
      </c>
      <c r="M936">
        <v>17672</v>
      </c>
    </row>
    <row r="937" spans="1:13" x14ac:dyDescent="0.3">
      <c r="A937" t="s">
        <v>1068</v>
      </c>
      <c r="B937" t="s">
        <v>137</v>
      </c>
      <c r="C937" t="s">
        <v>145</v>
      </c>
      <c r="D937">
        <v>1957</v>
      </c>
      <c r="E937" t="s">
        <v>102</v>
      </c>
      <c r="F937">
        <v>134</v>
      </c>
      <c r="H937">
        <v>63101</v>
      </c>
      <c r="I937">
        <v>237</v>
      </c>
      <c r="J937">
        <v>5045453</v>
      </c>
      <c r="K937">
        <v>45032</v>
      </c>
      <c r="L937">
        <v>4143963</v>
      </c>
      <c r="M937">
        <v>8337</v>
      </c>
    </row>
    <row r="938" spans="1:13" x14ac:dyDescent="0.3">
      <c r="A938" t="s">
        <v>1069</v>
      </c>
      <c r="B938" t="s">
        <v>107</v>
      </c>
      <c r="C938" t="s">
        <v>135</v>
      </c>
      <c r="D938">
        <v>1931</v>
      </c>
      <c r="E938" t="s">
        <v>116</v>
      </c>
      <c r="F938">
        <v>129</v>
      </c>
      <c r="H938">
        <v>15888</v>
      </c>
      <c r="I938">
        <v>1229</v>
      </c>
      <c r="J938">
        <v>4936925</v>
      </c>
      <c r="K938">
        <v>45044</v>
      </c>
      <c r="L938">
        <v>4801201</v>
      </c>
      <c r="M938">
        <v>28409</v>
      </c>
    </row>
    <row r="939" spans="1:13" x14ac:dyDescent="0.3">
      <c r="A939" t="s">
        <v>1070</v>
      </c>
      <c r="B939" t="s">
        <v>121</v>
      </c>
      <c r="C939" t="s">
        <v>135</v>
      </c>
      <c r="D939">
        <v>2001</v>
      </c>
      <c r="E939" t="s">
        <v>116</v>
      </c>
      <c r="F939">
        <v>185</v>
      </c>
      <c r="G939">
        <v>1994</v>
      </c>
      <c r="H939">
        <v>15940</v>
      </c>
      <c r="I939">
        <v>331</v>
      </c>
      <c r="J939">
        <v>548283</v>
      </c>
      <c r="K939">
        <v>45153</v>
      </c>
      <c r="L939">
        <v>15160881</v>
      </c>
      <c r="M939">
        <v>77748</v>
      </c>
    </row>
    <row r="940" spans="1:13" x14ac:dyDescent="0.3">
      <c r="A940" t="s">
        <v>1071</v>
      </c>
      <c r="B940" t="s">
        <v>118</v>
      </c>
      <c r="C940" t="s">
        <v>105</v>
      </c>
      <c r="D940">
        <v>1926</v>
      </c>
      <c r="E940" t="s">
        <v>138</v>
      </c>
      <c r="F940">
        <v>182</v>
      </c>
      <c r="H940">
        <v>60617</v>
      </c>
      <c r="I940">
        <v>1554</v>
      </c>
      <c r="J940">
        <v>7505264</v>
      </c>
      <c r="K940">
        <v>45105</v>
      </c>
      <c r="L940">
        <v>11092680</v>
      </c>
      <c r="M940">
        <v>41084</v>
      </c>
    </row>
    <row r="941" spans="1:13" x14ac:dyDescent="0.3">
      <c r="A941" t="s">
        <v>1072</v>
      </c>
      <c r="B941" t="s">
        <v>126</v>
      </c>
      <c r="C941" t="s">
        <v>127</v>
      </c>
      <c r="D941">
        <v>1971</v>
      </c>
      <c r="E941" t="s">
        <v>116</v>
      </c>
      <c r="F941">
        <v>58</v>
      </c>
      <c r="G941">
        <v>2006</v>
      </c>
      <c r="H941">
        <v>60014</v>
      </c>
      <c r="I941">
        <v>1918</v>
      </c>
      <c r="J941">
        <v>6388801</v>
      </c>
      <c r="K941">
        <v>45114</v>
      </c>
      <c r="L941">
        <v>3780808</v>
      </c>
      <c r="M941">
        <v>23630</v>
      </c>
    </row>
    <row r="942" spans="1:13" x14ac:dyDescent="0.3">
      <c r="A942" t="s">
        <v>1073</v>
      </c>
      <c r="B942" t="s">
        <v>123</v>
      </c>
      <c r="C942" t="s">
        <v>105</v>
      </c>
      <c r="D942">
        <v>1949</v>
      </c>
      <c r="E942" t="s">
        <v>119</v>
      </c>
      <c r="F942">
        <v>191</v>
      </c>
      <c r="H942">
        <v>83699</v>
      </c>
      <c r="I942">
        <v>1668</v>
      </c>
      <c r="J942">
        <v>7728069</v>
      </c>
      <c r="K942">
        <v>45107</v>
      </c>
      <c r="L942">
        <v>7581090</v>
      </c>
      <c r="M942">
        <v>21000</v>
      </c>
    </row>
    <row r="943" spans="1:13" x14ac:dyDescent="0.3">
      <c r="A943" t="s">
        <v>1074</v>
      </c>
      <c r="B943" t="s">
        <v>123</v>
      </c>
      <c r="C943" t="s">
        <v>141</v>
      </c>
      <c r="D943">
        <v>1931</v>
      </c>
      <c r="E943" t="s">
        <v>119</v>
      </c>
      <c r="F943">
        <v>54</v>
      </c>
      <c r="G943">
        <v>1994</v>
      </c>
      <c r="H943">
        <v>15194</v>
      </c>
      <c r="I943">
        <v>1257</v>
      </c>
      <c r="J943">
        <v>4473663</v>
      </c>
      <c r="K943">
        <v>45041</v>
      </c>
      <c r="L943">
        <v>9633225</v>
      </c>
      <c r="M943">
        <v>24083</v>
      </c>
    </row>
    <row r="944" spans="1:13" x14ac:dyDescent="0.3">
      <c r="A944" t="s">
        <v>1075</v>
      </c>
      <c r="B944" t="s">
        <v>147</v>
      </c>
      <c r="C944" t="s">
        <v>108</v>
      </c>
      <c r="D944">
        <v>1940</v>
      </c>
      <c r="E944" t="s">
        <v>112</v>
      </c>
      <c r="F944">
        <v>105</v>
      </c>
      <c r="G944">
        <v>2008</v>
      </c>
      <c r="H944">
        <v>75503</v>
      </c>
      <c r="I944">
        <v>1549</v>
      </c>
      <c r="J944">
        <v>3957454</v>
      </c>
      <c r="K944">
        <v>45686</v>
      </c>
      <c r="L944">
        <v>150370</v>
      </c>
      <c r="M944">
        <v>1518</v>
      </c>
    </row>
    <row r="945" spans="1:13" x14ac:dyDescent="0.3">
      <c r="A945" t="s">
        <v>1076</v>
      </c>
      <c r="B945" t="s">
        <v>121</v>
      </c>
      <c r="C945" t="s">
        <v>127</v>
      </c>
      <c r="D945">
        <v>2012</v>
      </c>
      <c r="E945" t="s">
        <v>116</v>
      </c>
      <c r="F945">
        <v>127</v>
      </c>
      <c r="H945">
        <v>28943</v>
      </c>
      <c r="I945">
        <v>1997</v>
      </c>
      <c r="J945">
        <v>5811026</v>
      </c>
      <c r="K945">
        <v>45273</v>
      </c>
      <c r="L945">
        <v>3858649</v>
      </c>
      <c r="M945">
        <v>36749</v>
      </c>
    </row>
    <row r="946" spans="1:13" x14ac:dyDescent="0.3">
      <c r="A946" t="s">
        <v>1077</v>
      </c>
      <c r="B946" t="s">
        <v>137</v>
      </c>
      <c r="C946" t="s">
        <v>135</v>
      </c>
      <c r="D946">
        <v>1939</v>
      </c>
      <c r="E946" t="s">
        <v>109</v>
      </c>
      <c r="F946">
        <v>150</v>
      </c>
      <c r="G946">
        <v>2009</v>
      </c>
      <c r="H946">
        <v>62520</v>
      </c>
      <c r="I946">
        <v>932</v>
      </c>
      <c r="J946">
        <v>2965278</v>
      </c>
      <c r="K946">
        <v>45013</v>
      </c>
      <c r="L946">
        <v>6037039</v>
      </c>
      <c r="M946">
        <v>25910</v>
      </c>
    </row>
    <row r="947" spans="1:13" x14ac:dyDescent="0.3">
      <c r="A947" t="s">
        <v>1078</v>
      </c>
      <c r="B947" t="s">
        <v>118</v>
      </c>
      <c r="C947" t="s">
        <v>170</v>
      </c>
      <c r="D947">
        <v>1902</v>
      </c>
      <c r="E947" t="s">
        <v>119</v>
      </c>
      <c r="F947">
        <v>230</v>
      </c>
      <c r="G947">
        <v>2006</v>
      </c>
      <c r="H947">
        <v>32760</v>
      </c>
      <c r="I947">
        <v>1044</v>
      </c>
      <c r="J947">
        <v>6757152</v>
      </c>
      <c r="K947">
        <v>45591</v>
      </c>
      <c r="L947">
        <v>5617602</v>
      </c>
      <c r="M947">
        <v>23213</v>
      </c>
    </row>
    <row r="948" spans="1:13" x14ac:dyDescent="0.3">
      <c r="A948" t="s">
        <v>1079</v>
      </c>
      <c r="B948" t="s">
        <v>114</v>
      </c>
      <c r="C948" t="s">
        <v>141</v>
      </c>
      <c r="D948">
        <v>1950</v>
      </c>
      <c r="E948" t="s">
        <v>124</v>
      </c>
      <c r="F948">
        <v>221</v>
      </c>
      <c r="H948">
        <v>14090</v>
      </c>
      <c r="I948">
        <v>736</v>
      </c>
      <c r="J948">
        <v>9422006</v>
      </c>
      <c r="K948">
        <v>45459</v>
      </c>
      <c r="L948">
        <v>7768521</v>
      </c>
      <c r="M948">
        <v>25723</v>
      </c>
    </row>
    <row r="949" spans="1:13" x14ac:dyDescent="0.3">
      <c r="A949" t="s">
        <v>1080</v>
      </c>
      <c r="B949" t="s">
        <v>129</v>
      </c>
      <c r="C949" t="s">
        <v>115</v>
      </c>
      <c r="D949">
        <v>1950</v>
      </c>
      <c r="E949" t="s">
        <v>119</v>
      </c>
      <c r="F949">
        <v>62</v>
      </c>
      <c r="H949">
        <v>85217</v>
      </c>
      <c r="I949">
        <v>1012</v>
      </c>
      <c r="J949">
        <v>3839750</v>
      </c>
      <c r="K949">
        <v>45224</v>
      </c>
      <c r="L949">
        <v>2193674</v>
      </c>
      <c r="M949">
        <v>24374</v>
      </c>
    </row>
    <row r="950" spans="1:13" x14ac:dyDescent="0.3">
      <c r="A950" t="s">
        <v>1081</v>
      </c>
      <c r="B950" t="s">
        <v>132</v>
      </c>
      <c r="C950" t="s">
        <v>135</v>
      </c>
      <c r="D950">
        <v>1937</v>
      </c>
      <c r="E950" t="s">
        <v>102</v>
      </c>
      <c r="F950">
        <v>212</v>
      </c>
      <c r="G950">
        <v>2013</v>
      </c>
      <c r="H950">
        <v>85252</v>
      </c>
      <c r="I950">
        <v>352</v>
      </c>
      <c r="J950">
        <v>6699269</v>
      </c>
      <c r="K950">
        <v>45046</v>
      </c>
      <c r="L950">
        <v>10498099</v>
      </c>
      <c r="M950">
        <v>28145</v>
      </c>
    </row>
    <row r="951" spans="1:13" x14ac:dyDescent="0.3">
      <c r="A951" t="s">
        <v>1082</v>
      </c>
      <c r="B951" t="s">
        <v>137</v>
      </c>
      <c r="C951" t="s">
        <v>105</v>
      </c>
      <c r="D951">
        <v>2006</v>
      </c>
      <c r="E951" t="s">
        <v>112</v>
      </c>
      <c r="F951">
        <v>105</v>
      </c>
      <c r="G951">
        <v>1985</v>
      </c>
      <c r="H951">
        <v>47591</v>
      </c>
      <c r="I951">
        <v>171</v>
      </c>
      <c r="J951">
        <v>8794372</v>
      </c>
      <c r="K951">
        <v>45637</v>
      </c>
      <c r="L951">
        <v>6511858</v>
      </c>
      <c r="M951">
        <v>21851</v>
      </c>
    </row>
    <row r="952" spans="1:13" x14ac:dyDescent="0.3">
      <c r="A952" t="s">
        <v>1083</v>
      </c>
      <c r="B952" t="s">
        <v>153</v>
      </c>
      <c r="C952" t="s">
        <v>127</v>
      </c>
      <c r="D952">
        <v>1983</v>
      </c>
      <c r="E952" t="s">
        <v>124</v>
      </c>
      <c r="F952">
        <v>220</v>
      </c>
      <c r="G952">
        <v>2003</v>
      </c>
      <c r="H952">
        <v>65007</v>
      </c>
      <c r="I952">
        <v>490</v>
      </c>
      <c r="J952">
        <v>5573288</v>
      </c>
      <c r="K952">
        <v>45658</v>
      </c>
      <c r="L952">
        <v>6384190</v>
      </c>
      <c r="M952">
        <v>17587</v>
      </c>
    </row>
    <row r="953" spans="1:13" x14ac:dyDescent="0.3">
      <c r="A953" t="s">
        <v>1084</v>
      </c>
      <c r="B953" t="s">
        <v>100</v>
      </c>
      <c r="C953" t="s">
        <v>141</v>
      </c>
      <c r="D953">
        <v>1994</v>
      </c>
      <c r="E953" t="s">
        <v>119</v>
      </c>
      <c r="F953">
        <v>161</v>
      </c>
      <c r="G953">
        <v>1980</v>
      </c>
      <c r="H953">
        <v>17687</v>
      </c>
      <c r="I953">
        <v>147</v>
      </c>
      <c r="J953">
        <v>5218267</v>
      </c>
      <c r="K953">
        <v>45000</v>
      </c>
      <c r="L953">
        <v>6380256</v>
      </c>
      <c r="M953">
        <v>28739</v>
      </c>
    </row>
    <row r="954" spans="1:13" x14ac:dyDescent="0.3">
      <c r="A954" t="s">
        <v>1085</v>
      </c>
      <c r="B954" t="s">
        <v>121</v>
      </c>
      <c r="C954" t="s">
        <v>108</v>
      </c>
      <c r="D954">
        <v>1967</v>
      </c>
      <c r="E954" t="s">
        <v>116</v>
      </c>
      <c r="F954">
        <v>172</v>
      </c>
      <c r="G954">
        <v>1980</v>
      </c>
      <c r="H954">
        <v>65826</v>
      </c>
      <c r="I954">
        <v>1588</v>
      </c>
      <c r="J954">
        <v>5687433</v>
      </c>
      <c r="K954">
        <v>45144</v>
      </c>
      <c r="L954">
        <v>771163</v>
      </c>
      <c r="M954">
        <v>2954</v>
      </c>
    </row>
    <row r="955" spans="1:13" x14ac:dyDescent="0.3">
      <c r="A955" t="s">
        <v>1086</v>
      </c>
      <c r="B955" t="s">
        <v>137</v>
      </c>
      <c r="C955" t="s">
        <v>145</v>
      </c>
      <c r="D955">
        <v>1976</v>
      </c>
      <c r="E955" t="s">
        <v>109</v>
      </c>
      <c r="F955">
        <v>59</v>
      </c>
      <c r="G955">
        <v>1990</v>
      </c>
      <c r="H955">
        <v>39293</v>
      </c>
      <c r="I955">
        <v>1515</v>
      </c>
      <c r="J955">
        <v>8985603</v>
      </c>
      <c r="K955">
        <v>45255</v>
      </c>
      <c r="L955">
        <v>2181290</v>
      </c>
      <c r="M955">
        <v>7707</v>
      </c>
    </row>
    <row r="956" spans="1:13" x14ac:dyDescent="0.3">
      <c r="A956" t="s">
        <v>1087</v>
      </c>
      <c r="B956" t="s">
        <v>149</v>
      </c>
      <c r="C956" t="s">
        <v>141</v>
      </c>
      <c r="D956">
        <v>1922</v>
      </c>
      <c r="E956" t="s">
        <v>138</v>
      </c>
      <c r="F956">
        <v>67</v>
      </c>
      <c r="G956">
        <v>2003</v>
      </c>
      <c r="H956">
        <v>27967</v>
      </c>
      <c r="I956">
        <v>189</v>
      </c>
      <c r="J956">
        <v>4554309</v>
      </c>
      <c r="K956">
        <v>45533</v>
      </c>
      <c r="L956">
        <v>1020595</v>
      </c>
      <c r="M956">
        <v>26169</v>
      </c>
    </row>
    <row r="957" spans="1:13" x14ac:dyDescent="0.3">
      <c r="A957" t="s">
        <v>1088</v>
      </c>
      <c r="B957" t="s">
        <v>126</v>
      </c>
      <c r="C957" t="s">
        <v>141</v>
      </c>
      <c r="D957">
        <v>1994</v>
      </c>
      <c r="E957" t="s">
        <v>112</v>
      </c>
      <c r="F957">
        <v>158</v>
      </c>
      <c r="G957">
        <v>2008</v>
      </c>
      <c r="H957">
        <v>99185</v>
      </c>
      <c r="I957">
        <v>259</v>
      </c>
      <c r="J957">
        <v>4677810</v>
      </c>
      <c r="K957">
        <v>45254</v>
      </c>
      <c r="L957">
        <v>1115847</v>
      </c>
      <c r="M957">
        <v>24257</v>
      </c>
    </row>
    <row r="958" spans="1:13" x14ac:dyDescent="0.3">
      <c r="A958" t="s">
        <v>1089</v>
      </c>
      <c r="B958" t="s">
        <v>126</v>
      </c>
      <c r="C958" t="s">
        <v>105</v>
      </c>
      <c r="D958">
        <v>1944</v>
      </c>
      <c r="E958" t="s">
        <v>138</v>
      </c>
      <c r="F958">
        <v>71</v>
      </c>
      <c r="H958">
        <v>83067</v>
      </c>
      <c r="I958">
        <v>727</v>
      </c>
      <c r="J958">
        <v>982081</v>
      </c>
      <c r="K958">
        <v>45526</v>
      </c>
      <c r="L958">
        <v>4783400</v>
      </c>
      <c r="M958">
        <v>20268</v>
      </c>
    </row>
    <row r="959" spans="1:13" x14ac:dyDescent="0.3">
      <c r="A959" t="s">
        <v>1090</v>
      </c>
      <c r="B959" t="s">
        <v>123</v>
      </c>
      <c r="C959" t="s">
        <v>108</v>
      </c>
      <c r="D959">
        <v>1924</v>
      </c>
      <c r="E959" t="s">
        <v>124</v>
      </c>
      <c r="F959">
        <v>182</v>
      </c>
      <c r="G959">
        <v>1994</v>
      </c>
      <c r="H959">
        <v>93112</v>
      </c>
      <c r="I959">
        <v>821</v>
      </c>
      <c r="J959">
        <v>4478966</v>
      </c>
      <c r="K959">
        <v>45589</v>
      </c>
      <c r="L959">
        <v>709971</v>
      </c>
      <c r="M959">
        <v>1690</v>
      </c>
    </row>
    <row r="960" spans="1:13" x14ac:dyDescent="0.3">
      <c r="A960" t="s">
        <v>1091</v>
      </c>
      <c r="B960" t="s">
        <v>134</v>
      </c>
      <c r="C960" t="s">
        <v>145</v>
      </c>
      <c r="D960">
        <v>1959</v>
      </c>
      <c r="E960" t="s">
        <v>112</v>
      </c>
      <c r="F960">
        <v>81</v>
      </c>
      <c r="G960">
        <v>2023</v>
      </c>
      <c r="H960">
        <v>32631</v>
      </c>
      <c r="I960">
        <v>305</v>
      </c>
      <c r="J960">
        <v>3670770</v>
      </c>
      <c r="K960">
        <v>45613</v>
      </c>
      <c r="L960">
        <v>1819527</v>
      </c>
      <c r="M960">
        <v>9526</v>
      </c>
    </row>
    <row r="961" spans="1:13" x14ac:dyDescent="0.3">
      <c r="A961" t="s">
        <v>1092</v>
      </c>
      <c r="B961" t="s">
        <v>126</v>
      </c>
      <c r="C961" t="s">
        <v>170</v>
      </c>
      <c r="D961">
        <v>1918</v>
      </c>
      <c r="E961" t="s">
        <v>102</v>
      </c>
      <c r="F961">
        <v>94</v>
      </c>
      <c r="H961">
        <v>86059</v>
      </c>
      <c r="I961">
        <v>897</v>
      </c>
      <c r="J961">
        <v>9191798</v>
      </c>
      <c r="K961">
        <v>45572</v>
      </c>
      <c r="L961">
        <v>3637215</v>
      </c>
      <c r="M961">
        <v>14845</v>
      </c>
    </row>
    <row r="962" spans="1:13" x14ac:dyDescent="0.3">
      <c r="A962" t="s">
        <v>1093</v>
      </c>
      <c r="B962" t="s">
        <v>134</v>
      </c>
      <c r="C962" t="s">
        <v>101</v>
      </c>
      <c r="D962">
        <v>1938</v>
      </c>
      <c r="E962" t="s">
        <v>124</v>
      </c>
      <c r="F962">
        <v>249</v>
      </c>
      <c r="H962">
        <v>41905</v>
      </c>
      <c r="I962">
        <v>1683</v>
      </c>
      <c r="J962">
        <v>3756968</v>
      </c>
      <c r="K962">
        <v>45709</v>
      </c>
      <c r="L962">
        <v>3234004</v>
      </c>
      <c r="M962">
        <v>6808</v>
      </c>
    </row>
    <row r="963" spans="1:13" x14ac:dyDescent="0.3">
      <c r="A963" t="s">
        <v>1094</v>
      </c>
      <c r="B963" t="s">
        <v>134</v>
      </c>
      <c r="C963" t="s">
        <v>101</v>
      </c>
      <c r="D963">
        <v>1982</v>
      </c>
      <c r="E963" t="s">
        <v>116</v>
      </c>
      <c r="F963">
        <v>66</v>
      </c>
      <c r="G963">
        <v>1989</v>
      </c>
      <c r="H963">
        <v>32887</v>
      </c>
      <c r="I963">
        <v>284</v>
      </c>
      <c r="J963">
        <v>3020307</v>
      </c>
      <c r="K963">
        <v>45320</v>
      </c>
      <c r="L963">
        <v>1205067</v>
      </c>
      <c r="M963">
        <v>6376</v>
      </c>
    </row>
    <row r="964" spans="1:13" x14ac:dyDescent="0.3">
      <c r="A964" t="s">
        <v>1095</v>
      </c>
      <c r="B964" t="s">
        <v>114</v>
      </c>
      <c r="C964" t="s">
        <v>115</v>
      </c>
      <c r="D964">
        <v>1986</v>
      </c>
      <c r="E964" t="s">
        <v>102</v>
      </c>
      <c r="F964">
        <v>56</v>
      </c>
      <c r="H964">
        <v>95499</v>
      </c>
      <c r="I964">
        <v>853</v>
      </c>
      <c r="J964">
        <v>642132</v>
      </c>
      <c r="K964">
        <v>45168</v>
      </c>
      <c r="L964">
        <v>4663577</v>
      </c>
      <c r="M964">
        <v>24675</v>
      </c>
    </row>
    <row r="965" spans="1:13" x14ac:dyDescent="0.3">
      <c r="A965" t="s">
        <v>1096</v>
      </c>
      <c r="B965" t="s">
        <v>100</v>
      </c>
      <c r="C965" t="s">
        <v>108</v>
      </c>
      <c r="D965">
        <v>2015</v>
      </c>
      <c r="E965" t="s">
        <v>109</v>
      </c>
      <c r="F965">
        <v>218</v>
      </c>
      <c r="G965">
        <v>2019</v>
      </c>
      <c r="H965">
        <v>37831</v>
      </c>
      <c r="I965">
        <v>351</v>
      </c>
      <c r="J965">
        <v>9302040</v>
      </c>
      <c r="K965">
        <v>45176</v>
      </c>
      <c r="L965">
        <v>574436</v>
      </c>
      <c r="M965">
        <v>1342</v>
      </c>
    </row>
    <row r="966" spans="1:13" x14ac:dyDescent="0.3">
      <c r="A966" t="s">
        <v>1097</v>
      </c>
      <c r="B966" t="s">
        <v>100</v>
      </c>
      <c r="C966" t="s">
        <v>170</v>
      </c>
      <c r="D966">
        <v>1991</v>
      </c>
      <c r="E966" t="s">
        <v>116</v>
      </c>
      <c r="F966">
        <v>197</v>
      </c>
      <c r="H966">
        <v>93573</v>
      </c>
      <c r="I966">
        <v>1628</v>
      </c>
      <c r="J966">
        <v>2486917</v>
      </c>
      <c r="K966">
        <v>45349</v>
      </c>
      <c r="L966">
        <v>3953286</v>
      </c>
      <c r="M966">
        <v>17338</v>
      </c>
    </row>
    <row r="967" spans="1:13" x14ac:dyDescent="0.3">
      <c r="A967" t="s">
        <v>1098</v>
      </c>
      <c r="B967" t="s">
        <v>149</v>
      </c>
      <c r="C967" t="s">
        <v>135</v>
      </c>
      <c r="D967">
        <v>1923</v>
      </c>
      <c r="E967" t="s">
        <v>119</v>
      </c>
      <c r="F967">
        <v>76</v>
      </c>
      <c r="G967">
        <v>2004</v>
      </c>
      <c r="H967">
        <v>86841</v>
      </c>
      <c r="I967">
        <v>193</v>
      </c>
      <c r="J967">
        <v>835295</v>
      </c>
      <c r="K967">
        <v>45079</v>
      </c>
      <c r="L967">
        <v>1335794</v>
      </c>
      <c r="M967">
        <v>25688</v>
      </c>
    </row>
    <row r="968" spans="1:13" x14ac:dyDescent="0.3">
      <c r="A968" t="s">
        <v>1099</v>
      </c>
      <c r="B968" t="s">
        <v>144</v>
      </c>
      <c r="C968" t="s">
        <v>108</v>
      </c>
      <c r="D968">
        <v>2015</v>
      </c>
      <c r="E968" t="s">
        <v>109</v>
      </c>
      <c r="F968">
        <v>196</v>
      </c>
      <c r="G968">
        <v>2011</v>
      </c>
      <c r="H968">
        <v>40788</v>
      </c>
      <c r="I968">
        <v>1134</v>
      </c>
      <c r="J968">
        <v>2452388</v>
      </c>
      <c r="K968">
        <v>45008</v>
      </c>
      <c r="L968">
        <v>460521</v>
      </c>
      <c r="M968">
        <v>1387</v>
      </c>
    </row>
    <row r="969" spans="1:13" x14ac:dyDescent="0.3">
      <c r="A969" t="s">
        <v>1100</v>
      </c>
      <c r="B969" t="s">
        <v>126</v>
      </c>
      <c r="C969" t="s">
        <v>170</v>
      </c>
      <c r="D969">
        <v>1963</v>
      </c>
      <c r="E969" t="s">
        <v>116</v>
      </c>
      <c r="F969">
        <v>187</v>
      </c>
      <c r="G969">
        <v>2005</v>
      </c>
      <c r="H969">
        <v>17031</v>
      </c>
      <c r="I969">
        <v>1478</v>
      </c>
      <c r="J969">
        <v>1514454</v>
      </c>
      <c r="K969">
        <v>45085</v>
      </c>
      <c r="L969">
        <v>3438573</v>
      </c>
      <c r="M969">
        <v>13537</v>
      </c>
    </row>
    <row r="970" spans="1:13" x14ac:dyDescent="0.3">
      <c r="A970" t="s">
        <v>1101</v>
      </c>
      <c r="B970" t="s">
        <v>153</v>
      </c>
      <c r="C970" t="s">
        <v>145</v>
      </c>
      <c r="D970">
        <v>1953</v>
      </c>
      <c r="E970" t="s">
        <v>102</v>
      </c>
      <c r="F970">
        <v>146</v>
      </c>
      <c r="G970">
        <v>2013</v>
      </c>
      <c r="H970">
        <v>67229</v>
      </c>
      <c r="I970">
        <v>1408</v>
      </c>
      <c r="J970">
        <v>5076662</v>
      </c>
      <c r="K970">
        <v>45104</v>
      </c>
      <c r="L970">
        <v>1400086</v>
      </c>
      <c r="M970">
        <v>8589</v>
      </c>
    </row>
    <row r="971" spans="1:13" x14ac:dyDescent="0.3">
      <c r="A971" t="s">
        <v>1102</v>
      </c>
      <c r="B971" t="s">
        <v>132</v>
      </c>
      <c r="C971" t="s">
        <v>101</v>
      </c>
      <c r="D971">
        <v>1987</v>
      </c>
      <c r="E971" t="s">
        <v>102</v>
      </c>
      <c r="F971">
        <v>54</v>
      </c>
      <c r="H971">
        <v>57914</v>
      </c>
      <c r="I971">
        <v>145</v>
      </c>
      <c r="J971">
        <v>6943569</v>
      </c>
      <c r="K971">
        <v>45547</v>
      </c>
      <c r="L971">
        <v>1024380</v>
      </c>
      <c r="M971">
        <v>5507</v>
      </c>
    </row>
    <row r="972" spans="1:13" x14ac:dyDescent="0.3">
      <c r="A972" t="s">
        <v>1103</v>
      </c>
      <c r="B972" t="s">
        <v>107</v>
      </c>
      <c r="C972" t="s">
        <v>145</v>
      </c>
      <c r="D972">
        <v>1944</v>
      </c>
      <c r="E972" t="s">
        <v>119</v>
      </c>
      <c r="F972">
        <v>143</v>
      </c>
      <c r="G972">
        <v>1981</v>
      </c>
      <c r="H972">
        <v>80036</v>
      </c>
      <c r="I972">
        <v>190</v>
      </c>
      <c r="J972">
        <v>3546908</v>
      </c>
      <c r="K972">
        <v>45189</v>
      </c>
      <c r="L972">
        <v>1768873</v>
      </c>
      <c r="M972">
        <v>9408</v>
      </c>
    </row>
    <row r="973" spans="1:13" x14ac:dyDescent="0.3">
      <c r="A973" t="s">
        <v>1104</v>
      </c>
      <c r="B973" t="s">
        <v>132</v>
      </c>
      <c r="C973" t="s">
        <v>127</v>
      </c>
      <c r="D973">
        <v>1944</v>
      </c>
      <c r="E973" t="s">
        <v>124</v>
      </c>
      <c r="F973">
        <v>105</v>
      </c>
      <c r="H973">
        <v>36524</v>
      </c>
      <c r="I973">
        <v>1990</v>
      </c>
      <c r="J973">
        <v>7078398</v>
      </c>
      <c r="K973">
        <v>45526</v>
      </c>
      <c r="L973">
        <v>2291615</v>
      </c>
      <c r="M973">
        <v>19420</v>
      </c>
    </row>
    <row r="974" spans="1:13" x14ac:dyDescent="0.3">
      <c r="A974" t="s">
        <v>1105</v>
      </c>
      <c r="B974" t="s">
        <v>114</v>
      </c>
      <c r="C974" t="s">
        <v>115</v>
      </c>
      <c r="D974">
        <v>1960</v>
      </c>
      <c r="E974" t="s">
        <v>119</v>
      </c>
      <c r="F974">
        <v>148</v>
      </c>
      <c r="G974">
        <v>2003</v>
      </c>
      <c r="H974">
        <v>99386</v>
      </c>
      <c r="I974">
        <v>1519</v>
      </c>
      <c r="J974">
        <v>3034270</v>
      </c>
      <c r="K974">
        <v>45492</v>
      </c>
      <c r="L974">
        <v>2859321</v>
      </c>
      <c r="M974">
        <v>19190</v>
      </c>
    </row>
    <row r="975" spans="1:13" x14ac:dyDescent="0.3">
      <c r="A975" t="s">
        <v>1106</v>
      </c>
      <c r="B975" t="s">
        <v>123</v>
      </c>
      <c r="C975" t="s">
        <v>145</v>
      </c>
      <c r="D975">
        <v>2023</v>
      </c>
      <c r="E975" t="s">
        <v>119</v>
      </c>
      <c r="F975">
        <v>124</v>
      </c>
      <c r="G975">
        <v>2003</v>
      </c>
      <c r="H975">
        <v>66212</v>
      </c>
      <c r="I975">
        <v>1586</v>
      </c>
      <c r="J975">
        <v>7486451</v>
      </c>
      <c r="K975">
        <v>45203</v>
      </c>
      <c r="L975">
        <v>2707788</v>
      </c>
      <c r="M975">
        <v>7201</v>
      </c>
    </row>
    <row r="976" spans="1:13" x14ac:dyDescent="0.3">
      <c r="A976" t="s">
        <v>1107</v>
      </c>
      <c r="B976" t="s">
        <v>149</v>
      </c>
      <c r="C976" t="s">
        <v>141</v>
      </c>
      <c r="D976">
        <v>1915</v>
      </c>
      <c r="E976" t="s">
        <v>102</v>
      </c>
      <c r="F976">
        <v>71</v>
      </c>
      <c r="G976">
        <v>2006</v>
      </c>
      <c r="H976">
        <v>78359</v>
      </c>
      <c r="I976">
        <v>1833</v>
      </c>
      <c r="J976">
        <v>2883232</v>
      </c>
      <c r="K976">
        <v>45177</v>
      </c>
      <c r="L976">
        <v>5614459</v>
      </c>
      <c r="M976">
        <v>29241</v>
      </c>
    </row>
    <row r="977" spans="1:13" x14ac:dyDescent="0.3">
      <c r="A977" t="s">
        <v>1108</v>
      </c>
      <c r="B977" t="s">
        <v>111</v>
      </c>
      <c r="C977" t="s">
        <v>105</v>
      </c>
      <c r="D977">
        <v>1968</v>
      </c>
      <c r="E977" t="s">
        <v>112</v>
      </c>
      <c r="F977">
        <v>52</v>
      </c>
      <c r="H977">
        <v>85466</v>
      </c>
      <c r="I977">
        <v>684</v>
      </c>
      <c r="J977">
        <v>9004600</v>
      </c>
      <c r="K977">
        <v>45278</v>
      </c>
      <c r="L977">
        <v>3035671</v>
      </c>
      <c r="M977">
        <v>29761</v>
      </c>
    </row>
    <row r="978" spans="1:13" x14ac:dyDescent="0.3">
      <c r="A978" t="s">
        <v>1109</v>
      </c>
      <c r="B978" t="s">
        <v>123</v>
      </c>
      <c r="C978" t="s">
        <v>108</v>
      </c>
      <c r="D978">
        <v>1932</v>
      </c>
      <c r="E978" t="s">
        <v>116</v>
      </c>
      <c r="F978">
        <v>232</v>
      </c>
      <c r="G978">
        <v>1986</v>
      </c>
      <c r="H978">
        <v>65783</v>
      </c>
      <c r="I978">
        <v>676</v>
      </c>
      <c r="J978">
        <v>2542516</v>
      </c>
      <c r="K978">
        <v>45299</v>
      </c>
      <c r="L978">
        <v>583337</v>
      </c>
      <c r="M978">
        <v>1359</v>
      </c>
    </row>
    <row r="979" spans="1:13" x14ac:dyDescent="0.3">
      <c r="A979" t="s">
        <v>1110</v>
      </c>
      <c r="B979" t="s">
        <v>111</v>
      </c>
      <c r="C979" t="s">
        <v>141</v>
      </c>
      <c r="D979">
        <v>2017</v>
      </c>
      <c r="E979" t="s">
        <v>119</v>
      </c>
      <c r="F979">
        <v>99</v>
      </c>
      <c r="G979">
        <v>1990</v>
      </c>
      <c r="H979">
        <v>70291</v>
      </c>
      <c r="I979">
        <v>827</v>
      </c>
      <c r="J979">
        <v>5360620</v>
      </c>
      <c r="K979">
        <v>45374</v>
      </c>
      <c r="L979">
        <v>8446032</v>
      </c>
      <c r="M979">
        <v>34900</v>
      </c>
    </row>
    <row r="980" spans="1:13" x14ac:dyDescent="0.3">
      <c r="A980" t="s">
        <v>1111</v>
      </c>
      <c r="B980" t="s">
        <v>137</v>
      </c>
      <c r="C980" t="s">
        <v>170</v>
      </c>
      <c r="D980">
        <v>1965</v>
      </c>
      <c r="E980" t="s">
        <v>119</v>
      </c>
      <c r="F980">
        <v>208</v>
      </c>
      <c r="H980">
        <v>35216</v>
      </c>
      <c r="I980">
        <v>200</v>
      </c>
      <c r="J980">
        <v>3017108</v>
      </c>
      <c r="K980">
        <v>45087</v>
      </c>
      <c r="L980">
        <v>1622837</v>
      </c>
      <c r="M980">
        <v>16392</v>
      </c>
    </row>
    <row r="981" spans="1:13" x14ac:dyDescent="0.3">
      <c r="A981" t="s">
        <v>1112</v>
      </c>
      <c r="B981" t="s">
        <v>111</v>
      </c>
      <c r="C981" t="s">
        <v>105</v>
      </c>
      <c r="D981">
        <v>2021</v>
      </c>
      <c r="E981" t="s">
        <v>109</v>
      </c>
      <c r="F981">
        <v>62</v>
      </c>
      <c r="H981">
        <v>93901</v>
      </c>
      <c r="I981">
        <v>1171</v>
      </c>
      <c r="J981">
        <v>7063319</v>
      </c>
      <c r="K981">
        <v>45302</v>
      </c>
      <c r="L981">
        <v>10984770</v>
      </c>
      <c r="M981">
        <v>27530</v>
      </c>
    </row>
    <row r="982" spans="1:13" x14ac:dyDescent="0.3">
      <c r="A982" t="s">
        <v>1113</v>
      </c>
      <c r="B982" t="s">
        <v>132</v>
      </c>
      <c r="C982" t="s">
        <v>145</v>
      </c>
      <c r="D982">
        <v>1964</v>
      </c>
      <c r="E982" t="s">
        <v>119</v>
      </c>
      <c r="F982">
        <v>139</v>
      </c>
      <c r="G982">
        <v>2022</v>
      </c>
      <c r="H982">
        <v>77017</v>
      </c>
      <c r="I982">
        <v>533</v>
      </c>
      <c r="J982">
        <v>1368944</v>
      </c>
      <c r="K982">
        <v>45582</v>
      </c>
      <c r="L982">
        <v>3959464</v>
      </c>
      <c r="M982">
        <v>9563</v>
      </c>
    </row>
    <row r="983" spans="1:13" x14ac:dyDescent="0.3">
      <c r="A983" t="s">
        <v>1114</v>
      </c>
      <c r="B983" t="s">
        <v>147</v>
      </c>
      <c r="C983" t="s">
        <v>105</v>
      </c>
      <c r="D983">
        <v>1905</v>
      </c>
      <c r="E983" t="s">
        <v>138</v>
      </c>
      <c r="F983">
        <v>179</v>
      </c>
      <c r="G983">
        <v>1984</v>
      </c>
      <c r="H983">
        <v>95423</v>
      </c>
      <c r="I983">
        <v>948</v>
      </c>
      <c r="J983">
        <v>4583420</v>
      </c>
      <c r="K983">
        <v>45340</v>
      </c>
      <c r="L983">
        <v>9174449</v>
      </c>
      <c r="M983">
        <v>20433</v>
      </c>
    </row>
    <row r="984" spans="1:13" x14ac:dyDescent="0.3">
      <c r="A984" t="s">
        <v>1115</v>
      </c>
      <c r="B984" t="s">
        <v>111</v>
      </c>
      <c r="C984" t="s">
        <v>170</v>
      </c>
      <c r="D984">
        <v>1958</v>
      </c>
      <c r="E984" t="s">
        <v>112</v>
      </c>
      <c r="F984">
        <v>60</v>
      </c>
      <c r="G984">
        <v>1991</v>
      </c>
      <c r="H984">
        <v>79524</v>
      </c>
      <c r="I984">
        <v>1592</v>
      </c>
      <c r="J984">
        <v>9453208</v>
      </c>
      <c r="K984">
        <v>45070</v>
      </c>
      <c r="L984">
        <v>9974992</v>
      </c>
      <c r="M984">
        <v>19989</v>
      </c>
    </row>
    <row r="985" spans="1:13" x14ac:dyDescent="0.3">
      <c r="A985" t="s">
        <v>1116</v>
      </c>
      <c r="B985" t="s">
        <v>121</v>
      </c>
      <c r="C985" t="s">
        <v>135</v>
      </c>
      <c r="D985">
        <v>1961</v>
      </c>
      <c r="E985" t="s">
        <v>124</v>
      </c>
      <c r="F985">
        <v>144</v>
      </c>
      <c r="G985">
        <v>2019</v>
      </c>
      <c r="H985">
        <v>62993</v>
      </c>
      <c r="I985">
        <v>1351</v>
      </c>
      <c r="J985">
        <v>1482489</v>
      </c>
      <c r="K985">
        <v>45037</v>
      </c>
      <c r="L985">
        <v>29727706</v>
      </c>
      <c r="M985">
        <v>80345</v>
      </c>
    </row>
    <row r="986" spans="1:13" x14ac:dyDescent="0.3">
      <c r="A986" t="s">
        <v>1117</v>
      </c>
      <c r="B986" t="s">
        <v>137</v>
      </c>
      <c r="C986" t="s">
        <v>108</v>
      </c>
      <c r="D986">
        <v>1972</v>
      </c>
      <c r="E986" t="s">
        <v>138</v>
      </c>
      <c r="F986">
        <v>110</v>
      </c>
      <c r="G986">
        <v>2007</v>
      </c>
      <c r="H986">
        <v>72035</v>
      </c>
      <c r="I986">
        <v>643</v>
      </c>
      <c r="J986">
        <v>8998797</v>
      </c>
      <c r="K986">
        <v>45435</v>
      </c>
      <c r="L986">
        <v>90695</v>
      </c>
      <c r="M986">
        <v>1374</v>
      </c>
    </row>
    <row r="987" spans="1:13" x14ac:dyDescent="0.3">
      <c r="A987" t="s">
        <v>1118</v>
      </c>
      <c r="B987" t="s">
        <v>137</v>
      </c>
      <c r="C987" t="s">
        <v>127</v>
      </c>
      <c r="D987">
        <v>2023</v>
      </c>
      <c r="E987" t="s">
        <v>116</v>
      </c>
      <c r="F987">
        <v>180</v>
      </c>
      <c r="G987">
        <v>2018</v>
      </c>
      <c r="H987">
        <v>34810</v>
      </c>
      <c r="I987">
        <v>354</v>
      </c>
      <c r="J987">
        <v>5829849</v>
      </c>
      <c r="K987">
        <v>45421</v>
      </c>
      <c r="L987">
        <v>1800276</v>
      </c>
      <c r="M987">
        <v>18002</v>
      </c>
    </row>
    <row r="988" spans="1:13" x14ac:dyDescent="0.3">
      <c r="A988" t="s">
        <v>1119</v>
      </c>
      <c r="B988" t="s">
        <v>153</v>
      </c>
      <c r="C988" t="s">
        <v>101</v>
      </c>
      <c r="D988">
        <v>1940</v>
      </c>
      <c r="E988" t="s">
        <v>124</v>
      </c>
      <c r="F988">
        <v>200</v>
      </c>
      <c r="G988">
        <v>1998</v>
      </c>
      <c r="H988">
        <v>74084</v>
      </c>
      <c r="I988">
        <v>1425</v>
      </c>
      <c r="J988">
        <v>4458162</v>
      </c>
      <c r="K988">
        <v>45014</v>
      </c>
      <c r="L988">
        <v>2045332</v>
      </c>
      <c r="M988">
        <v>6051</v>
      </c>
    </row>
    <row r="989" spans="1:13" x14ac:dyDescent="0.3">
      <c r="A989" t="s">
        <v>1120</v>
      </c>
      <c r="B989" t="s">
        <v>137</v>
      </c>
      <c r="C989" t="s">
        <v>115</v>
      </c>
      <c r="D989">
        <v>2022</v>
      </c>
      <c r="E989" t="s">
        <v>119</v>
      </c>
      <c r="F989">
        <v>210</v>
      </c>
      <c r="H989">
        <v>16606</v>
      </c>
      <c r="I989">
        <v>1508</v>
      </c>
      <c r="J989">
        <v>8003217</v>
      </c>
      <c r="K989">
        <v>45262</v>
      </c>
      <c r="L989">
        <v>1844292</v>
      </c>
      <c r="M989">
        <v>18442</v>
      </c>
    </row>
    <row r="990" spans="1:13" x14ac:dyDescent="0.3">
      <c r="A990" t="s">
        <v>1121</v>
      </c>
      <c r="B990" t="s">
        <v>107</v>
      </c>
      <c r="C990" t="s">
        <v>127</v>
      </c>
      <c r="D990">
        <v>1923</v>
      </c>
      <c r="E990" t="s">
        <v>112</v>
      </c>
      <c r="F990">
        <v>131</v>
      </c>
      <c r="H990">
        <v>89382</v>
      </c>
      <c r="I990">
        <v>1662</v>
      </c>
      <c r="J990">
        <v>4821840</v>
      </c>
      <c r="K990">
        <v>45099</v>
      </c>
      <c r="L990">
        <v>3576520</v>
      </c>
      <c r="M990">
        <v>16557</v>
      </c>
    </row>
    <row r="991" spans="1:13" x14ac:dyDescent="0.3">
      <c r="A991" t="s">
        <v>1122</v>
      </c>
      <c r="B991" t="s">
        <v>107</v>
      </c>
      <c r="C991" t="s">
        <v>141</v>
      </c>
      <c r="D991">
        <v>1927</v>
      </c>
      <c r="E991" t="s">
        <v>138</v>
      </c>
      <c r="F991">
        <v>58</v>
      </c>
      <c r="H991">
        <v>72471</v>
      </c>
      <c r="I991">
        <v>610</v>
      </c>
      <c r="J991">
        <v>4806015</v>
      </c>
      <c r="K991">
        <v>45220</v>
      </c>
      <c r="L991">
        <v>9353269</v>
      </c>
      <c r="M991">
        <v>27189</v>
      </c>
    </row>
    <row r="992" spans="1:13" x14ac:dyDescent="0.3">
      <c r="A992" t="s">
        <v>1123</v>
      </c>
      <c r="B992" t="s">
        <v>123</v>
      </c>
      <c r="C992" t="s">
        <v>170</v>
      </c>
      <c r="D992">
        <v>2020</v>
      </c>
      <c r="E992" t="s">
        <v>102</v>
      </c>
      <c r="F992">
        <v>196</v>
      </c>
      <c r="G992">
        <v>2014</v>
      </c>
      <c r="H992">
        <v>97151</v>
      </c>
      <c r="I992">
        <v>1001</v>
      </c>
      <c r="J992">
        <v>5552595</v>
      </c>
      <c r="K992">
        <v>45517</v>
      </c>
      <c r="L992">
        <v>1365472</v>
      </c>
      <c r="M992">
        <v>16451</v>
      </c>
    </row>
    <row r="993" spans="1:13" x14ac:dyDescent="0.3">
      <c r="A993" t="s">
        <v>1124</v>
      </c>
      <c r="B993" t="s">
        <v>149</v>
      </c>
      <c r="C993" t="s">
        <v>170</v>
      </c>
      <c r="D993">
        <v>1933</v>
      </c>
      <c r="E993" t="s">
        <v>119</v>
      </c>
      <c r="F993">
        <v>116</v>
      </c>
      <c r="G993">
        <v>2019</v>
      </c>
      <c r="H993">
        <v>74809</v>
      </c>
      <c r="I993">
        <v>855</v>
      </c>
      <c r="J993">
        <v>3269645</v>
      </c>
      <c r="K993">
        <v>45588</v>
      </c>
      <c r="L993">
        <v>5859528</v>
      </c>
      <c r="M993">
        <v>13501</v>
      </c>
    </row>
    <row r="994" spans="1:13" x14ac:dyDescent="0.3">
      <c r="A994" t="s">
        <v>1125</v>
      </c>
      <c r="B994" t="s">
        <v>114</v>
      </c>
      <c r="C994" t="s">
        <v>135</v>
      </c>
      <c r="D994">
        <v>1936</v>
      </c>
      <c r="E994" t="s">
        <v>112</v>
      </c>
      <c r="F994">
        <v>152</v>
      </c>
      <c r="G994">
        <v>2002</v>
      </c>
      <c r="H994">
        <v>97964</v>
      </c>
      <c r="I994">
        <v>793</v>
      </c>
      <c r="J994">
        <v>5745818</v>
      </c>
      <c r="K994">
        <v>45448</v>
      </c>
      <c r="L994">
        <v>10534052</v>
      </c>
      <c r="M994">
        <v>28781</v>
      </c>
    </row>
    <row r="995" spans="1:13" x14ac:dyDescent="0.3">
      <c r="A995" t="s">
        <v>1126</v>
      </c>
      <c r="B995" t="s">
        <v>118</v>
      </c>
      <c r="C995" t="s">
        <v>141</v>
      </c>
      <c r="D995">
        <v>1992</v>
      </c>
      <c r="E995" t="s">
        <v>112</v>
      </c>
      <c r="F995">
        <v>175</v>
      </c>
      <c r="G995">
        <v>1997</v>
      </c>
      <c r="H995">
        <v>30355</v>
      </c>
      <c r="I995">
        <v>431</v>
      </c>
      <c r="J995">
        <v>3065976</v>
      </c>
      <c r="K995">
        <v>45620</v>
      </c>
      <c r="L995">
        <v>10853242</v>
      </c>
      <c r="M995">
        <v>50954</v>
      </c>
    </row>
    <row r="996" spans="1:13" x14ac:dyDescent="0.3">
      <c r="A996" t="s">
        <v>1127</v>
      </c>
      <c r="B996" t="s">
        <v>134</v>
      </c>
      <c r="C996" t="s">
        <v>127</v>
      </c>
      <c r="D996">
        <v>1948</v>
      </c>
      <c r="E996" t="s">
        <v>124</v>
      </c>
      <c r="F996">
        <v>127</v>
      </c>
      <c r="G996">
        <v>2013</v>
      </c>
      <c r="H996">
        <v>38893</v>
      </c>
      <c r="I996">
        <v>1533</v>
      </c>
      <c r="J996">
        <v>1268946</v>
      </c>
      <c r="K996">
        <v>45527</v>
      </c>
      <c r="L996">
        <v>5354125</v>
      </c>
      <c r="M996">
        <v>21502</v>
      </c>
    </row>
    <row r="997" spans="1:13" x14ac:dyDescent="0.3">
      <c r="A997" t="s">
        <v>1128</v>
      </c>
      <c r="B997" t="s">
        <v>153</v>
      </c>
      <c r="C997" t="s">
        <v>141</v>
      </c>
      <c r="D997">
        <v>1984</v>
      </c>
      <c r="E997" t="s">
        <v>116</v>
      </c>
      <c r="F997">
        <v>229</v>
      </c>
      <c r="H997">
        <v>36939</v>
      </c>
      <c r="I997">
        <v>474</v>
      </c>
      <c r="J997">
        <v>9538733</v>
      </c>
      <c r="K997">
        <v>45661</v>
      </c>
      <c r="L997">
        <v>10583619</v>
      </c>
      <c r="M997">
        <v>22375</v>
      </c>
    </row>
    <row r="998" spans="1:13" x14ac:dyDescent="0.3">
      <c r="A998" t="s">
        <v>1129</v>
      </c>
      <c r="B998" t="s">
        <v>132</v>
      </c>
      <c r="C998" t="s">
        <v>127</v>
      </c>
      <c r="D998">
        <v>1917</v>
      </c>
      <c r="E998" t="s">
        <v>112</v>
      </c>
      <c r="F998">
        <v>101</v>
      </c>
      <c r="G998">
        <v>2021</v>
      </c>
      <c r="H998">
        <v>66805</v>
      </c>
      <c r="I998">
        <v>346</v>
      </c>
      <c r="J998">
        <v>1850851</v>
      </c>
      <c r="K998">
        <v>45486</v>
      </c>
      <c r="L998">
        <v>8720230</v>
      </c>
      <c r="M998">
        <v>19039</v>
      </c>
    </row>
    <row r="999" spans="1:13" x14ac:dyDescent="0.3">
      <c r="A999" t="s">
        <v>1130</v>
      </c>
      <c r="B999" t="s">
        <v>111</v>
      </c>
      <c r="C999" t="s">
        <v>101</v>
      </c>
      <c r="D999">
        <v>1973</v>
      </c>
      <c r="E999" t="s">
        <v>116</v>
      </c>
      <c r="F999">
        <v>163</v>
      </c>
      <c r="G999">
        <v>2023</v>
      </c>
      <c r="H999">
        <v>21519</v>
      </c>
      <c r="I999">
        <v>361</v>
      </c>
      <c r="J999">
        <v>3372351</v>
      </c>
      <c r="K999">
        <v>45490</v>
      </c>
      <c r="L999">
        <v>1195713</v>
      </c>
      <c r="M999">
        <v>7664</v>
      </c>
    </row>
    <row r="1000" spans="1:13" x14ac:dyDescent="0.3">
      <c r="A1000" t="s">
        <v>1131</v>
      </c>
      <c r="B1000" t="s">
        <v>100</v>
      </c>
      <c r="C1000" t="s">
        <v>145</v>
      </c>
      <c r="D1000">
        <v>1983</v>
      </c>
      <c r="E1000" t="s">
        <v>102</v>
      </c>
      <c r="F1000">
        <v>231</v>
      </c>
      <c r="G1000">
        <v>1986</v>
      </c>
      <c r="H1000">
        <v>18829</v>
      </c>
      <c r="I1000">
        <v>944</v>
      </c>
      <c r="J1000">
        <v>9115204</v>
      </c>
      <c r="K1000">
        <v>45027</v>
      </c>
      <c r="L1000">
        <v>2918149</v>
      </c>
      <c r="M1000">
        <v>8842</v>
      </c>
    </row>
    <row r="1001" spans="1:13" x14ac:dyDescent="0.3">
      <c r="A1001" t="s">
        <v>1132</v>
      </c>
      <c r="B1001" t="s">
        <v>126</v>
      </c>
      <c r="C1001" t="s">
        <v>108</v>
      </c>
      <c r="D1001">
        <v>1927</v>
      </c>
      <c r="E1001" t="s">
        <v>124</v>
      </c>
      <c r="F1001">
        <v>90</v>
      </c>
      <c r="G1001">
        <v>2016</v>
      </c>
      <c r="H1001">
        <v>70318</v>
      </c>
      <c r="I1001">
        <v>812</v>
      </c>
      <c r="J1001">
        <v>8458400</v>
      </c>
      <c r="K1001">
        <v>45586</v>
      </c>
      <c r="L1001">
        <v>151287</v>
      </c>
      <c r="M1001">
        <v>1699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8DA65-0C14-4282-91A8-4163AA42620C}">
  <dimension ref="B3:H32"/>
  <sheetViews>
    <sheetView workbookViewId="0">
      <selection activeCell="J31" sqref="J31"/>
    </sheetView>
  </sheetViews>
  <sheetFormatPr defaultRowHeight="14.4" x14ac:dyDescent="0.3"/>
  <cols>
    <col min="2" max="2" width="17.33203125" customWidth="1"/>
    <col min="3" max="3" width="12" bestFit="1" customWidth="1"/>
    <col min="7" max="7" width="17.77734375" customWidth="1"/>
    <col min="8" max="8" width="13.109375" customWidth="1"/>
  </cols>
  <sheetData>
    <row r="3" spans="2:8" x14ac:dyDescent="0.3">
      <c r="B3" s="6" t="s">
        <v>1133</v>
      </c>
      <c r="C3" s="6" t="s">
        <v>1159</v>
      </c>
      <c r="G3" s="6" t="s">
        <v>1133</v>
      </c>
      <c r="H3" s="6" t="s">
        <v>1159</v>
      </c>
    </row>
    <row r="4" spans="2:8" x14ac:dyDescent="0.3">
      <c r="B4" t="s">
        <v>1134</v>
      </c>
      <c r="C4" t="s">
        <v>124</v>
      </c>
      <c r="G4" s="26"/>
      <c r="H4" s="26"/>
    </row>
    <row r="5" spans="2:8" x14ac:dyDescent="0.3">
      <c r="B5" t="s">
        <v>1135</v>
      </c>
      <c r="C5" t="s">
        <v>109</v>
      </c>
    </row>
    <row r="6" spans="2:8" x14ac:dyDescent="0.3">
      <c r="B6" t="s">
        <v>1136</v>
      </c>
      <c r="C6" t="s">
        <v>109</v>
      </c>
    </row>
    <row r="7" spans="2:8" x14ac:dyDescent="0.3">
      <c r="B7" t="s">
        <v>1137</v>
      </c>
      <c r="C7" t="s">
        <v>109</v>
      </c>
    </row>
    <row r="8" spans="2:8" x14ac:dyDescent="0.3">
      <c r="B8" t="s">
        <v>1138</v>
      </c>
      <c r="C8" t="s">
        <v>119</v>
      </c>
    </row>
    <row r="9" spans="2:8" x14ac:dyDescent="0.3">
      <c r="B9" t="s">
        <v>1139</v>
      </c>
      <c r="C9" t="s">
        <v>124</v>
      </c>
    </row>
    <row r="10" spans="2:8" x14ac:dyDescent="0.3">
      <c r="B10" t="s">
        <v>1140</v>
      </c>
      <c r="C10" t="s">
        <v>109</v>
      </c>
    </row>
    <row r="11" spans="2:8" x14ac:dyDescent="0.3">
      <c r="B11" t="s">
        <v>1141</v>
      </c>
      <c r="C11" t="s">
        <v>109</v>
      </c>
    </row>
    <row r="12" spans="2:8" x14ac:dyDescent="0.3">
      <c r="B12" t="s">
        <v>1142</v>
      </c>
      <c r="C12" t="s">
        <v>138</v>
      </c>
    </row>
    <row r="13" spans="2:8" x14ac:dyDescent="0.3">
      <c r="B13" t="s">
        <v>1143</v>
      </c>
      <c r="C13" t="s">
        <v>119</v>
      </c>
    </row>
    <row r="14" spans="2:8" x14ac:dyDescent="0.3">
      <c r="B14" t="s">
        <v>1144</v>
      </c>
      <c r="C14" t="s">
        <v>138</v>
      </c>
    </row>
    <row r="15" spans="2:8" x14ac:dyDescent="0.3">
      <c r="B15" t="s">
        <v>1145</v>
      </c>
      <c r="C15" t="s">
        <v>109</v>
      </c>
    </row>
    <row r="16" spans="2:8" x14ac:dyDescent="0.3">
      <c r="B16" t="s">
        <v>1146</v>
      </c>
      <c r="C16" t="s">
        <v>119</v>
      </c>
    </row>
    <row r="17" spans="2:3" x14ac:dyDescent="0.3">
      <c r="B17" t="s">
        <v>1147</v>
      </c>
      <c r="C17" t="s">
        <v>138</v>
      </c>
    </row>
    <row r="18" spans="2:3" x14ac:dyDescent="0.3">
      <c r="B18" t="s">
        <v>1148</v>
      </c>
      <c r="C18" t="s">
        <v>119</v>
      </c>
    </row>
    <row r="19" spans="2:3" x14ac:dyDescent="0.3">
      <c r="B19" t="s">
        <v>1149</v>
      </c>
      <c r="C19" t="s">
        <v>109</v>
      </c>
    </row>
    <row r="20" spans="2:3" x14ac:dyDescent="0.3">
      <c r="B20" t="s">
        <v>1150</v>
      </c>
      <c r="C20" t="s">
        <v>119</v>
      </c>
    </row>
    <row r="21" spans="2:3" x14ac:dyDescent="0.3">
      <c r="B21" t="s">
        <v>1151</v>
      </c>
      <c r="C21" t="s">
        <v>109</v>
      </c>
    </row>
    <row r="22" spans="2:3" x14ac:dyDescent="0.3">
      <c r="B22" t="s">
        <v>1152</v>
      </c>
      <c r="C22" t="s">
        <v>124</v>
      </c>
    </row>
    <row r="23" spans="2:3" x14ac:dyDescent="0.3">
      <c r="B23" t="s">
        <v>1153</v>
      </c>
      <c r="C23" t="s">
        <v>109</v>
      </c>
    </row>
    <row r="24" spans="2:3" x14ac:dyDescent="0.3">
      <c r="B24" t="s">
        <v>1154</v>
      </c>
      <c r="C24" t="s">
        <v>119</v>
      </c>
    </row>
    <row r="25" spans="2:3" x14ac:dyDescent="0.3">
      <c r="B25" t="s">
        <v>1155</v>
      </c>
      <c r="C25" t="s">
        <v>109</v>
      </c>
    </row>
    <row r="30" spans="2:3" x14ac:dyDescent="0.3">
      <c r="B30" t="s">
        <v>1156</v>
      </c>
      <c r="C30" t="s">
        <v>109</v>
      </c>
    </row>
    <row r="31" spans="2:3" x14ac:dyDescent="0.3">
      <c r="B31" t="s">
        <v>1157</v>
      </c>
      <c r="C31" t="s">
        <v>109</v>
      </c>
    </row>
    <row r="32" spans="2:3" x14ac:dyDescent="0.3">
      <c r="B32" t="s">
        <v>1158</v>
      </c>
      <c r="C32" t="s">
        <v>124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22"/>
  <sheetViews>
    <sheetView zoomScale="90" zoomScaleNormal="90" workbookViewId="0">
      <selection activeCell="B22" sqref="B22"/>
    </sheetView>
  </sheetViews>
  <sheetFormatPr defaultRowHeight="14.4" x14ac:dyDescent="0.3"/>
  <cols>
    <col min="8" max="8" width="9.6640625" customWidth="1"/>
  </cols>
  <sheetData>
    <row r="2" spans="2:3" x14ac:dyDescent="0.3">
      <c r="B2" s="6" t="s">
        <v>49</v>
      </c>
      <c r="C2" s="6" t="s">
        <v>50</v>
      </c>
    </row>
    <row r="3" spans="2:3" x14ac:dyDescent="0.3">
      <c r="B3" t="s">
        <v>51</v>
      </c>
      <c r="C3">
        <v>268440</v>
      </c>
    </row>
    <row r="4" spans="2:3" x14ac:dyDescent="0.3">
      <c r="B4" t="s">
        <v>52</v>
      </c>
      <c r="C4">
        <v>312900</v>
      </c>
    </row>
    <row r="5" spans="2:3" x14ac:dyDescent="0.3">
      <c r="B5" t="s">
        <v>53</v>
      </c>
      <c r="C5">
        <v>305800</v>
      </c>
    </row>
    <row r="19" spans="2:3" x14ac:dyDescent="0.3">
      <c r="B19" t="s">
        <v>49</v>
      </c>
      <c r="C19" t="s">
        <v>50</v>
      </c>
    </row>
    <row r="20" spans="2:3" x14ac:dyDescent="0.3">
      <c r="B20" t="s">
        <v>51</v>
      </c>
      <c r="C20">
        <v>268440</v>
      </c>
    </row>
    <row r="21" spans="2:3" x14ac:dyDescent="0.3">
      <c r="B21" t="s">
        <v>52</v>
      </c>
      <c r="C21">
        <v>312900</v>
      </c>
    </row>
    <row r="22" spans="2:3" x14ac:dyDescent="0.3">
      <c r="B22" t="s">
        <v>53</v>
      </c>
      <c r="C22">
        <v>305800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15"/>
  <sheetViews>
    <sheetView workbookViewId="0">
      <selection activeCell="A13" sqref="A13"/>
    </sheetView>
  </sheetViews>
  <sheetFormatPr defaultRowHeight="14.4" x14ac:dyDescent="0.3"/>
  <cols>
    <col min="1" max="1" width="15.33203125" customWidth="1"/>
    <col min="2" max="2" width="11.88671875" customWidth="1"/>
    <col min="3" max="3" width="13.5546875" customWidth="1"/>
    <col min="4" max="4" width="15.44140625" customWidth="1"/>
    <col min="5" max="5" width="15.88671875" customWidth="1"/>
  </cols>
  <sheetData>
    <row r="1" spans="1:4" x14ac:dyDescent="0.3">
      <c r="A1" t="s">
        <v>0</v>
      </c>
      <c r="B1" t="s">
        <v>1</v>
      </c>
      <c r="C1" t="s">
        <v>16</v>
      </c>
      <c r="D1" t="s">
        <v>48</v>
      </c>
    </row>
    <row r="2" spans="1:4" x14ac:dyDescent="0.3">
      <c r="A2" t="s">
        <v>2</v>
      </c>
      <c r="B2" t="s">
        <v>3</v>
      </c>
      <c r="C2">
        <v>16464</v>
      </c>
      <c r="D2" s="1">
        <v>0.1</v>
      </c>
    </row>
    <row r="3" spans="1:4" x14ac:dyDescent="0.3">
      <c r="A3" t="s">
        <v>4</v>
      </c>
      <c r="B3" t="s">
        <v>5</v>
      </c>
      <c r="C3">
        <v>20575</v>
      </c>
      <c r="D3" s="1">
        <v>0.15</v>
      </c>
    </row>
    <row r="4" spans="1:4" x14ac:dyDescent="0.3">
      <c r="A4" t="s">
        <v>6</v>
      </c>
      <c r="B4" t="s">
        <v>7</v>
      </c>
      <c r="C4">
        <v>28281</v>
      </c>
      <c r="D4" s="1">
        <v>0.15</v>
      </c>
    </row>
    <row r="5" spans="1:4" x14ac:dyDescent="0.3">
      <c r="A5" t="s">
        <v>9</v>
      </c>
      <c r="B5" t="s">
        <v>8</v>
      </c>
      <c r="C5">
        <v>28307</v>
      </c>
      <c r="D5" s="1">
        <v>0.12</v>
      </c>
    </row>
    <row r="6" spans="1:4" x14ac:dyDescent="0.3">
      <c r="A6" t="s">
        <v>10</v>
      </c>
      <c r="B6" t="s">
        <v>3</v>
      </c>
      <c r="C6">
        <v>19568</v>
      </c>
      <c r="D6" s="1">
        <v>0.15</v>
      </c>
    </row>
    <row r="7" spans="1:4" x14ac:dyDescent="0.3">
      <c r="A7" t="s">
        <v>11</v>
      </c>
      <c r="B7" t="s">
        <v>5</v>
      </c>
      <c r="C7">
        <v>20303</v>
      </c>
      <c r="D7" s="1">
        <v>0.15</v>
      </c>
    </row>
    <row r="8" spans="1:4" x14ac:dyDescent="0.3">
      <c r="A8" t="s">
        <v>12</v>
      </c>
      <c r="B8" t="s">
        <v>5</v>
      </c>
      <c r="C8">
        <v>15221</v>
      </c>
      <c r="D8" s="1">
        <v>0.12</v>
      </c>
    </row>
    <row r="9" spans="1:4" x14ac:dyDescent="0.3">
      <c r="A9" t="s">
        <v>13</v>
      </c>
      <c r="B9" t="s">
        <v>7</v>
      </c>
      <c r="C9">
        <v>28113</v>
      </c>
      <c r="D9" s="1">
        <v>0.1</v>
      </c>
    </row>
    <row r="10" spans="1:4" x14ac:dyDescent="0.3">
      <c r="A10" t="s">
        <v>14</v>
      </c>
      <c r="B10" t="s">
        <v>8</v>
      </c>
      <c r="C10">
        <v>15844</v>
      </c>
      <c r="D10" s="1">
        <v>0.1</v>
      </c>
    </row>
    <row r="11" spans="1:4" x14ac:dyDescent="0.3">
      <c r="A11" t="s">
        <v>15</v>
      </c>
      <c r="B11" t="s">
        <v>3</v>
      </c>
      <c r="C11">
        <v>26350</v>
      </c>
      <c r="D11" s="1">
        <v>0.12</v>
      </c>
    </row>
    <row r="15" spans="1:4" x14ac:dyDescent="0.3">
      <c r="B15" s="7" t="s">
        <v>74</v>
      </c>
      <c r="C15" s="6">
        <f>SUMIFS(TabellUtskrift[Försäljning],TabellUtskrift[Försäljning],"&gt;20000")</f>
        <v>151929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49A03-9C6C-49A9-82BE-12D4B27E0095}">
  <dimension ref="B2:M32"/>
  <sheetViews>
    <sheetView zoomScale="130" zoomScaleNormal="130" workbookViewId="0">
      <selection activeCell="B8" sqref="B8"/>
    </sheetView>
  </sheetViews>
  <sheetFormatPr defaultRowHeight="14.4" x14ac:dyDescent="0.3"/>
  <cols>
    <col min="2" max="2" width="12.44140625" bestFit="1" customWidth="1"/>
    <col min="3" max="3" width="14.109375" bestFit="1" customWidth="1"/>
    <col min="4" max="4" width="13.33203125" bestFit="1" customWidth="1"/>
    <col min="5" max="5" width="13.77734375" bestFit="1" customWidth="1"/>
    <col min="8" max="8" width="16.109375" customWidth="1"/>
    <col min="10" max="10" width="11.77734375" customWidth="1"/>
    <col min="13" max="13" width="16.21875" customWidth="1"/>
  </cols>
  <sheetData>
    <row r="2" spans="2:13" x14ac:dyDescent="0.3">
      <c r="B2" s="6" t="s">
        <v>86</v>
      </c>
      <c r="C2" s="6" t="s">
        <v>93</v>
      </c>
      <c r="D2" s="6" t="s">
        <v>94</v>
      </c>
      <c r="E2" s="6" t="s">
        <v>95</v>
      </c>
      <c r="H2" s="6" t="s">
        <v>1160</v>
      </c>
      <c r="M2" s="6" t="s">
        <v>1160</v>
      </c>
    </row>
    <row r="3" spans="2:13" x14ac:dyDescent="0.3">
      <c r="B3" t="s">
        <v>1161</v>
      </c>
      <c r="C3">
        <v>30081</v>
      </c>
      <c r="D3">
        <v>899</v>
      </c>
      <c r="E3">
        <v>9385062</v>
      </c>
      <c r="H3" s="26"/>
      <c r="M3" s="27">
        <f>SUM(C3:C32)</f>
        <v>1773668</v>
      </c>
    </row>
    <row r="4" spans="2:13" x14ac:dyDescent="0.3">
      <c r="B4" t="s">
        <v>1162</v>
      </c>
      <c r="C4">
        <v>68555</v>
      </c>
      <c r="D4">
        <v>1837</v>
      </c>
      <c r="E4">
        <v>5956592</v>
      </c>
    </row>
    <row r="5" spans="2:13" x14ac:dyDescent="0.3">
      <c r="B5" t="s">
        <v>1163</v>
      </c>
      <c r="C5">
        <v>95754</v>
      </c>
      <c r="D5">
        <v>1171</v>
      </c>
      <c r="E5">
        <v>5370423</v>
      </c>
    </row>
    <row r="6" spans="2:13" x14ac:dyDescent="0.3">
      <c r="B6" t="s">
        <v>1164</v>
      </c>
      <c r="C6">
        <v>32615</v>
      </c>
      <c r="D6">
        <v>110</v>
      </c>
      <c r="E6">
        <v>9143476</v>
      </c>
    </row>
    <row r="7" spans="2:13" x14ac:dyDescent="0.3">
      <c r="B7" t="s">
        <v>1165</v>
      </c>
      <c r="C7">
        <v>63756</v>
      </c>
      <c r="D7">
        <v>1897</v>
      </c>
      <c r="E7">
        <v>7997420</v>
      </c>
    </row>
    <row r="8" spans="2:13" x14ac:dyDescent="0.3">
      <c r="B8" t="s">
        <v>1166</v>
      </c>
      <c r="C8">
        <v>61723</v>
      </c>
      <c r="D8">
        <v>179</v>
      </c>
      <c r="E8">
        <v>8193884</v>
      </c>
    </row>
    <row r="9" spans="2:13" x14ac:dyDescent="0.3">
      <c r="B9" t="s">
        <v>1167</v>
      </c>
      <c r="C9">
        <v>42955</v>
      </c>
      <c r="D9">
        <v>1600</v>
      </c>
      <c r="E9">
        <v>7658753</v>
      </c>
    </row>
    <row r="10" spans="2:13" x14ac:dyDescent="0.3">
      <c r="B10" t="s">
        <v>1168</v>
      </c>
      <c r="C10">
        <v>56004</v>
      </c>
      <c r="D10">
        <v>208</v>
      </c>
      <c r="E10">
        <v>6800878</v>
      </c>
    </row>
    <row r="11" spans="2:13" x14ac:dyDescent="0.3">
      <c r="B11" t="s">
        <v>1169</v>
      </c>
      <c r="C11">
        <v>63141</v>
      </c>
      <c r="D11">
        <v>754</v>
      </c>
      <c r="E11">
        <v>3004525</v>
      </c>
    </row>
    <row r="12" spans="2:13" x14ac:dyDescent="0.3">
      <c r="B12" t="s">
        <v>1170</v>
      </c>
      <c r="C12">
        <v>29434</v>
      </c>
      <c r="D12">
        <v>953</v>
      </c>
      <c r="E12">
        <v>6812217</v>
      </c>
    </row>
    <row r="13" spans="2:13" x14ac:dyDescent="0.3">
      <c r="B13" t="s">
        <v>1171</v>
      </c>
      <c r="C13">
        <v>21757</v>
      </c>
      <c r="D13">
        <v>1664</v>
      </c>
      <c r="E13">
        <v>1910937</v>
      </c>
    </row>
    <row r="14" spans="2:13" x14ac:dyDescent="0.3">
      <c r="B14" t="s">
        <v>1172</v>
      </c>
      <c r="C14">
        <v>34043</v>
      </c>
      <c r="D14">
        <v>165</v>
      </c>
      <c r="E14">
        <v>5976268</v>
      </c>
    </row>
    <row r="15" spans="2:13" x14ac:dyDescent="0.3">
      <c r="B15" t="s">
        <v>1173</v>
      </c>
      <c r="C15">
        <v>75186</v>
      </c>
      <c r="D15">
        <v>1815</v>
      </c>
      <c r="E15">
        <v>1654876</v>
      </c>
    </row>
    <row r="16" spans="2:13" x14ac:dyDescent="0.3">
      <c r="B16" t="s">
        <v>1174</v>
      </c>
      <c r="C16">
        <v>84179</v>
      </c>
      <c r="D16">
        <v>540</v>
      </c>
      <c r="E16">
        <v>6830661</v>
      </c>
    </row>
    <row r="17" spans="2:5" x14ac:dyDescent="0.3">
      <c r="B17" t="s">
        <v>1175</v>
      </c>
      <c r="C17">
        <v>46410</v>
      </c>
      <c r="D17">
        <v>1800</v>
      </c>
      <c r="E17">
        <v>3486230</v>
      </c>
    </row>
    <row r="18" spans="2:5" x14ac:dyDescent="0.3">
      <c r="B18" t="s">
        <v>1176</v>
      </c>
      <c r="C18">
        <v>79308</v>
      </c>
      <c r="D18">
        <v>1780</v>
      </c>
      <c r="E18">
        <v>8754668</v>
      </c>
    </row>
    <row r="19" spans="2:5" x14ac:dyDescent="0.3">
      <c r="B19" t="s">
        <v>1177</v>
      </c>
      <c r="C19">
        <v>93471</v>
      </c>
      <c r="D19">
        <v>1442</v>
      </c>
      <c r="E19">
        <v>3233230</v>
      </c>
    </row>
    <row r="20" spans="2:5" x14ac:dyDescent="0.3">
      <c r="B20" t="s">
        <v>1178</v>
      </c>
      <c r="C20">
        <v>57323</v>
      </c>
      <c r="D20">
        <v>1813</v>
      </c>
      <c r="E20">
        <v>9292602</v>
      </c>
    </row>
    <row r="21" spans="2:5" x14ac:dyDescent="0.3">
      <c r="B21" t="s">
        <v>1179</v>
      </c>
      <c r="C21">
        <v>38166</v>
      </c>
      <c r="D21">
        <v>187</v>
      </c>
      <c r="E21">
        <v>2649621</v>
      </c>
    </row>
    <row r="22" spans="2:5" x14ac:dyDescent="0.3">
      <c r="B22" t="s">
        <v>1180</v>
      </c>
      <c r="C22">
        <v>78688</v>
      </c>
      <c r="D22">
        <v>1910</v>
      </c>
      <c r="E22">
        <v>7857981</v>
      </c>
    </row>
    <row r="23" spans="2:5" x14ac:dyDescent="0.3">
      <c r="B23" t="s">
        <v>1181</v>
      </c>
      <c r="C23">
        <v>94851</v>
      </c>
      <c r="D23">
        <v>1293</v>
      </c>
      <c r="E23">
        <v>2433591</v>
      </c>
    </row>
    <row r="24" spans="2:5" x14ac:dyDescent="0.3">
      <c r="B24" t="s">
        <v>1182</v>
      </c>
      <c r="C24">
        <v>43561</v>
      </c>
      <c r="D24">
        <v>1839</v>
      </c>
      <c r="E24">
        <v>4284238</v>
      </c>
    </row>
    <row r="25" spans="2:5" x14ac:dyDescent="0.3">
      <c r="B25" t="s">
        <v>1183</v>
      </c>
      <c r="C25">
        <v>86104</v>
      </c>
      <c r="D25">
        <v>1465</v>
      </c>
      <c r="E25">
        <v>2464379</v>
      </c>
    </row>
    <row r="26" spans="2:5" x14ac:dyDescent="0.3">
      <c r="B26" t="s">
        <v>1184</v>
      </c>
      <c r="C26">
        <v>39762</v>
      </c>
      <c r="D26">
        <v>1620</v>
      </c>
      <c r="E26">
        <v>1021431</v>
      </c>
    </row>
    <row r="27" spans="2:5" x14ac:dyDescent="0.3">
      <c r="B27" t="s">
        <v>1185</v>
      </c>
      <c r="C27">
        <v>65038</v>
      </c>
      <c r="D27">
        <v>499</v>
      </c>
      <c r="E27">
        <v>7812020</v>
      </c>
    </row>
    <row r="28" spans="2:5" x14ac:dyDescent="0.3">
      <c r="B28" t="s">
        <v>1186</v>
      </c>
      <c r="C28">
        <v>56768</v>
      </c>
      <c r="D28">
        <v>938</v>
      </c>
      <c r="E28">
        <v>4031493</v>
      </c>
    </row>
    <row r="29" spans="2:5" x14ac:dyDescent="0.3">
      <c r="B29" t="s">
        <v>1187</v>
      </c>
      <c r="C29">
        <v>13394</v>
      </c>
      <c r="D29">
        <v>1875</v>
      </c>
      <c r="E29">
        <v>9463691</v>
      </c>
    </row>
    <row r="30" spans="2:5" x14ac:dyDescent="0.3">
      <c r="B30" t="s">
        <v>1188</v>
      </c>
      <c r="C30">
        <v>39446</v>
      </c>
      <c r="D30">
        <v>1448</v>
      </c>
      <c r="E30">
        <v>2788665</v>
      </c>
    </row>
    <row r="31" spans="2:5" x14ac:dyDescent="0.3">
      <c r="B31" t="s">
        <v>1189</v>
      </c>
      <c r="C31">
        <v>92450</v>
      </c>
      <c r="D31">
        <v>959</v>
      </c>
      <c r="E31">
        <v>6932961</v>
      </c>
    </row>
    <row r="32" spans="2:5" x14ac:dyDescent="0.3">
      <c r="B32" t="s">
        <v>1190</v>
      </c>
      <c r="C32">
        <v>89745</v>
      </c>
      <c r="D32">
        <v>1731</v>
      </c>
      <c r="E32">
        <v>5213960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M31"/>
  <sheetViews>
    <sheetView zoomScale="120" zoomScaleNormal="120" workbookViewId="0">
      <selection activeCell="J9" sqref="J9"/>
    </sheetView>
  </sheetViews>
  <sheetFormatPr defaultRowHeight="14.4" x14ac:dyDescent="0.3"/>
  <cols>
    <col min="1" max="1" width="3.33203125" customWidth="1"/>
    <col min="2" max="2" width="12" customWidth="1"/>
    <col min="3" max="3" width="15.44140625" customWidth="1"/>
    <col min="4" max="4" width="8.6640625" customWidth="1"/>
    <col min="5" max="5" width="11.109375" customWidth="1"/>
    <col min="6" max="6" width="13" customWidth="1"/>
    <col min="7" max="7" width="9.6640625" customWidth="1"/>
    <col min="8" max="8" width="9.21875" customWidth="1"/>
    <col min="9" max="9" width="10.88671875" customWidth="1"/>
    <col min="10" max="10" width="15.44140625" customWidth="1"/>
    <col min="11" max="11" width="8.6640625" customWidth="1"/>
    <col min="12" max="12" width="11.109375" customWidth="1"/>
    <col min="13" max="13" width="13" customWidth="1"/>
    <col min="14" max="14" width="11.77734375" customWidth="1"/>
  </cols>
  <sheetData>
    <row r="3" spans="2:13" x14ac:dyDescent="0.3">
      <c r="B3" s="24" t="s">
        <v>20</v>
      </c>
      <c r="C3" s="24" t="s">
        <v>83</v>
      </c>
      <c r="D3" s="6" t="s">
        <v>78</v>
      </c>
      <c r="E3" s="6" t="s">
        <v>81</v>
      </c>
      <c r="F3" s="6" t="s">
        <v>82</v>
      </c>
      <c r="I3" s="24" t="s">
        <v>20</v>
      </c>
      <c r="J3" s="24" t="s">
        <v>83</v>
      </c>
      <c r="K3" s="6" t="s">
        <v>78</v>
      </c>
      <c r="L3" s="6" t="s">
        <v>81</v>
      </c>
      <c r="M3" s="6" t="s">
        <v>82</v>
      </c>
    </row>
    <row r="4" spans="2:13" x14ac:dyDescent="0.3">
      <c r="B4" s="25">
        <v>168</v>
      </c>
      <c r="C4" s="3" t="s">
        <v>76</v>
      </c>
      <c r="D4" s="23" t="s">
        <v>80</v>
      </c>
      <c r="E4">
        <v>44</v>
      </c>
      <c r="F4" s="22">
        <v>37266</v>
      </c>
      <c r="I4" s="25">
        <v>168</v>
      </c>
      <c r="J4" s="3" t="s">
        <v>76</v>
      </c>
      <c r="K4" s="23" t="s">
        <v>80</v>
      </c>
      <c r="L4">
        <v>44</v>
      </c>
      <c r="M4" s="22">
        <v>37266</v>
      </c>
    </row>
    <row r="5" spans="2:13" x14ac:dyDescent="0.3">
      <c r="B5" s="25">
        <v>168</v>
      </c>
      <c r="C5" s="3" t="s">
        <v>75</v>
      </c>
      <c r="D5" s="23" t="s">
        <v>79</v>
      </c>
      <c r="E5">
        <v>29</v>
      </c>
      <c r="F5" s="22">
        <v>30165</v>
      </c>
      <c r="I5" s="25">
        <v>168</v>
      </c>
      <c r="J5" s="3" t="s">
        <v>75</v>
      </c>
      <c r="K5" s="23" t="s">
        <v>79</v>
      </c>
      <c r="L5">
        <v>29</v>
      </c>
      <c r="M5" s="22">
        <v>30165</v>
      </c>
    </row>
    <row r="6" spans="2:13" x14ac:dyDescent="0.3">
      <c r="B6" s="25">
        <v>112</v>
      </c>
      <c r="C6" s="3" t="s">
        <v>77</v>
      </c>
      <c r="D6" s="23" t="s">
        <v>80</v>
      </c>
      <c r="E6">
        <v>56</v>
      </c>
      <c r="F6" s="22">
        <v>31616</v>
      </c>
      <c r="I6" s="25">
        <v>112</v>
      </c>
      <c r="J6" s="3" t="s">
        <v>77</v>
      </c>
      <c r="K6" s="23" t="s">
        <v>80</v>
      </c>
      <c r="L6">
        <v>56</v>
      </c>
      <c r="M6" s="22">
        <v>31616</v>
      </c>
    </row>
    <row r="7" spans="2:13" x14ac:dyDescent="0.3">
      <c r="B7" s="25">
        <v>112</v>
      </c>
      <c r="C7" s="3" t="s">
        <v>76</v>
      </c>
      <c r="D7" s="23" t="s">
        <v>80</v>
      </c>
      <c r="E7">
        <v>26</v>
      </c>
      <c r="F7" s="22">
        <v>26911</v>
      </c>
      <c r="I7" s="25">
        <v>112</v>
      </c>
      <c r="J7" s="3" t="s">
        <v>76</v>
      </c>
      <c r="K7" s="23" t="s">
        <v>80</v>
      </c>
      <c r="L7">
        <v>26</v>
      </c>
      <c r="M7" s="22">
        <v>26911</v>
      </c>
    </row>
    <row r="8" spans="2:13" x14ac:dyDescent="0.3">
      <c r="B8" s="25">
        <v>112</v>
      </c>
      <c r="C8" s="3" t="s">
        <v>75</v>
      </c>
      <c r="D8" s="23" t="s">
        <v>79</v>
      </c>
      <c r="E8">
        <v>58</v>
      </c>
      <c r="F8" s="22">
        <v>31529</v>
      </c>
      <c r="I8" s="25">
        <v>112</v>
      </c>
      <c r="J8" s="3" t="s">
        <v>75</v>
      </c>
      <c r="K8" s="23" t="s">
        <v>79</v>
      </c>
      <c r="L8">
        <v>58</v>
      </c>
      <c r="M8" s="22">
        <v>31529</v>
      </c>
    </row>
    <row r="9" spans="2:13" x14ac:dyDescent="0.3">
      <c r="B9" s="25">
        <v>157</v>
      </c>
      <c r="C9" s="3" t="s">
        <v>75</v>
      </c>
      <c r="D9" s="23" t="s">
        <v>80</v>
      </c>
      <c r="E9">
        <v>39</v>
      </c>
      <c r="F9" s="22">
        <v>33335</v>
      </c>
      <c r="I9" s="25">
        <v>157</v>
      </c>
      <c r="J9" s="3" t="s">
        <v>75</v>
      </c>
      <c r="K9" s="23" t="s">
        <v>80</v>
      </c>
      <c r="L9">
        <v>39</v>
      </c>
      <c r="M9" s="22">
        <v>33335</v>
      </c>
    </row>
    <row r="10" spans="2:13" x14ac:dyDescent="0.3">
      <c r="B10" s="25">
        <v>168</v>
      </c>
      <c r="C10" s="3" t="s">
        <v>75</v>
      </c>
      <c r="D10" s="23" t="s">
        <v>79</v>
      </c>
      <c r="E10">
        <v>29</v>
      </c>
      <c r="F10" s="22">
        <v>39927</v>
      </c>
      <c r="I10" s="25">
        <v>168</v>
      </c>
      <c r="J10" s="3" t="s">
        <v>75</v>
      </c>
      <c r="K10" s="23" t="s">
        <v>79</v>
      </c>
      <c r="L10">
        <v>29</v>
      </c>
      <c r="M10" s="22">
        <v>39927</v>
      </c>
    </row>
    <row r="11" spans="2:13" x14ac:dyDescent="0.3">
      <c r="B11" s="25">
        <v>168</v>
      </c>
      <c r="C11" s="3" t="s">
        <v>76</v>
      </c>
      <c r="D11" s="23" t="s">
        <v>79</v>
      </c>
      <c r="E11">
        <v>47</v>
      </c>
      <c r="F11" s="22">
        <v>37603</v>
      </c>
      <c r="I11" s="25">
        <v>168</v>
      </c>
      <c r="J11" s="3" t="s">
        <v>76</v>
      </c>
      <c r="K11" s="23" t="s">
        <v>79</v>
      </c>
      <c r="L11">
        <v>47</v>
      </c>
      <c r="M11" s="22">
        <v>37603</v>
      </c>
    </row>
    <row r="12" spans="2:13" x14ac:dyDescent="0.3">
      <c r="B12" s="25">
        <v>168</v>
      </c>
      <c r="C12" s="3" t="s">
        <v>76</v>
      </c>
      <c r="D12" s="23" t="s">
        <v>80</v>
      </c>
      <c r="E12">
        <v>35</v>
      </c>
      <c r="F12" s="22">
        <v>39408</v>
      </c>
      <c r="I12" s="25">
        <v>168</v>
      </c>
      <c r="J12" s="3" t="s">
        <v>76</v>
      </c>
      <c r="K12" s="23" t="s">
        <v>80</v>
      </c>
      <c r="L12">
        <v>35</v>
      </c>
      <c r="M12" s="22">
        <v>39408</v>
      </c>
    </row>
    <row r="13" spans="2:13" x14ac:dyDescent="0.3">
      <c r="B13" s="25">
        <v>112</v>
      </c>
      <c r="C13" s="3" t="s">
        <v>77</v>
      </c>
      <c r="D13" s="23" t="s">
        <v>80</v>
      </c>
      <c r="E13">
        <v>40</v>
      </c>
      <c r="F13" s="22">
        <v>32289</v>
      </c>
      <c r="I13" s="25">
        <v>112</v>
      </c>
      <c r="J13" s="3" t="s">
        <v>77</v>
      </c>
      <c r="K13" s="23" t="s">
        <v>80</v>
      </c>
      <c r="L13">
        <v>40</v>
      </c>
      <c r="M13" s="22">
        <v>32289</v>
      </c>
    </row>
    <row r="14" spans="2:13" x14ac:dyDescent="0.3">
      <c r="B14" s="25">
        <v>168</v>
      </c>
      <c r="C14" s="3" t="s">
        <v>77</v>
      </c>
      <c r="D14" s="23" t="s">
        <v>80</v>
      </c>
      <c r="E14">
        <v>32</v>
      </c>
      <c r="F14" s="22">
        <v>36843</v>
      </c>
      <c r="I14" s="25">
        <v>168</v>
      </c>
      <c r="J14" s="3" t="s">
        <v>77</v>
      </c>
      <c r="K14" s="23" t="s">
        <v>80</v>
      </c>
      <c r="L14">
        <v>32</v>
      </c>
      <c r="M14" s="22">
        <v>36843</v>
      </c>
    </row>
    <row r="15" spans="2:13" x14ac:dyDescent="0.3">
      <c r="B15" s="25">
        <v>112</v>
      </c>
      <c r="C15" s="3" t="s">
        <v>76</v>
      </c>
      <c r="D15" s="23" t="s">
        <v>80</v>
      </c>
      <c r="E15">
        <v>43</v>
      </c>
      <c r="F15" s="22">
        <v>31974</v>
      </c>
      <c r="I15" s="25">
        <v>112</v>
      </c>
      <c r="J15" s="3" t="s">
        <v>76</v>
      </c>
      <c r="K15" s="23" t="s">
        <v>80</v>
      </c>
      <c r="L15">
        <v>43</v>
      </c>
      <c r="M15" s="22">
        <v>31974</v>
      </c>
    </row>
    <row r="16" spans="2:13" x14ac:dyDescent="0.3">
      <c r="B16" s="25">
        <v>157</v>
      </c>
      <c r="C16" s="3" t="s">
        <v>75</v>
      </c>
      <c r="D16" s="23" t="s">
        <v>80</v>
      </c>
      <c r="E16">
        <v>27</v>
      </c>
      <c r="F16" s="22">
        <v>39763</v>
      </c>
      <c r="I16" s="25">
        <v>157</v>
      </c>
      <c r="J16" s="3" t="s">
        <v>75</v>
      </c>
      <c r="K16" s="23" t="s">
        <v>80</v>
      </c>
      <c r="L16">
        <v>27</v>
      </c>
      <c r="M16" s="22">
        <v>39763</v>
      </c>
    </row>
    <row r="17" spans="2:13" x14ac:dyDescent="0.3">
      <c r="B17" s="25">
        <v>112</v>
      </c>
      <c r="C17" s="3" t="s">
        <v>75</v>
      </c>
      <c r="D17" s="23" t="s">
        <v>79</v>
      </c>
      <c r="E17">
        <v>30</v>
      </c>
      <c r="F17" s="22">
        <v>34691</v>
      </c>
      <c r="I17" s="25">
        <v>112</v>
      </c>
      <c r="J17" s="3" t="s">
        <v>75</v>
      </c>
      <c r="K17" s="23" t="s">
        <v>79</v>
      </c>
      <c r="L17">
        <v>30</v>
      </c>
      <c r="M17" s="22">
        <v>34691</v>
      </c>
    </row>
    <row r="18" spans="2:13" x14ac:dyDescent="0.3">
      <c r="B18" s="25">
        <v>157</v>
      </c>
      <c r="C18" s="3" t="s">
        <v>77</v>
      </c>
      <c r="D18" s="23" t="s">
        <v>80</v>
      </c>
      <c r="E18">
        <v>51</v>
      </c>
      <c r="F18" s="22">
        <v>26580</v>
      </c>
      <c r="I18" s="25">
        <v>157</v>
      </c>
      <c r="J18" s="3" t="s">
        <v>77</v>
      </c>
      <c r="K18" s="23" t="s">
        <v>80</v>
      </c>
      <c r="L18">
        <v>51</v>
      </c>
      <c r="M18" s="22">
        <v>26580</v>
      </c>
    </row>
    <row r="19" spans="2:13" x14ac:dyDescent="0.3">
      <c r="B19" s="25">
        <v>157</v>
      </c>
      <c r="C19" s="3" t="s">
        <v>75</v>
      </c>
      <c r="D19" s="23" t="s">
        <v>80</v>
      </c>
      <c r="E19">
        <v>44</v>
      </c>
      <c r="F19" s="22">
        <v>43079</v>
      </c>
      <c r="I19" s="25">
        <v>157</v>
      </c>
      <c r="J19" s="3" t="s">
        <v>75</v>
      </c>
      <c r="K19" s="23" t="s">
        <v>80</v>
      </c>
      <c r="L19">
        <v>44</v>
      </c>
      <c r="M19" s="22">
        <v>43079</v>
      </c>
    </row>
    <row r="20" spans="2:13" x14ac:dyDescent="0.3">
      <c r="B20" s="25">
        <v>112</v>
      </c>
      <c r="C20" s="3" t="s">
        <v>77</v>
      </c>
      <c r="D20" s="23" t="s">
        <v>79</v>
      </c>
      <c r="E20">
        <v>34</v>
      </c>
      <c r="F20" s="22">
        <v>31495</v>
      </c>
      <c r="I20" s="25">
        <v>112</v>
      </c>
      <c r="J20" s="3" t="s">
        <v>77</v>
      </c>
      <c r="K20" s="23" t="s">
        <v>79</v>
      </c>
      <c r="L20">
        <v>34</v>
      </c>
      <c r="M20" s="22">
        <v>31495</v>
      </c>
    </row>
    <row r="21" spans="2:13" x14ac:dyDescent="0.3">
      <c r="B21" s="25">
        <v>168</v>
      </c>
      <c r="C21" s="3" t="s">
        <v>75</v>
      </c>
      <c r="D21" s="23" t="s">
        <v>80</v>
      </c>
      <c r="E21">
        <v>58</v>
      </c>
      <c r="F21" s="22">
        <v>40660</v>
      </c>
      <c r="I21" s="25">
        <v>168</v>
      </c>
      <c r="J21" s="3" t="s">
        <v>75</v>
      </c>
      <c r="K21" s="23" t="s">
        <v>80</v>
      </c>
      <c r="L21">
        <v>58</v>
      </c>
      <c r="M21" s="22">
        <v>40660</v>
      </c>
    </row>
    <row r="22" spans="2:13" x14ac:dyDescent="0.3">
      <c r="B22" s="25">
        <v>112</v>
      </c>
      <c r="C22" s="3" t="s">
        <v>77</v>
      </c>
      <c r="D22" s="23" t="s">
        <v>79</v>
      </c>
      <c r="E22">
        <v>41</v>
      </c>
      <c r="F22" s="22">
        <v>35662</v>
      </c>
      <c r="I22" s="25">
        <v>112</v>
      </c>
      <c r="J22" s="3" t="s">
        <v>77</v>
      </c>
      <c r="K22" s="23" t="s">
        <v>79</v>
      </c>
      <c r="L22">
        <v>41</v>
      </c>
      <c r="M22" s="22">
        <v>35662</v>
      </c>
    </row>
    <row r="23" spans="2:13" x14ac:dyDescent="0.3">
      <c r="B23" s="25">
        <v>112</v>
      </c>
      <c r="C23" s="3" t="s">
        <v>77</v>
      </c>
      <c r="D23" s="23" t="s">
        <v>80</v>
      </c>
      <c r="E23">
        <v>50</v>
      </c>
      <c r="F23" s="22">
        <v>34937</v>
      </c>
      <c r="I23" s="25">
        <v>112</v>
      </c>
      <c r="J23" s="3" t="s">
        <v>77</v>
      </c>
      <c r="K23" s="23" t="s">
        <v>80</v>
      </c>
      <c r="L23">
        <v>50</v>
      </c>
      <c r="M23" s="22">
        <v>34937</v>
      </c>
    </row>
    <row r="24" spans="2:13" x14ac:dyDescent="0.3">
      <c r="B24" s="25">
        <v>157</v>
      </c>
      <c r="C24" s="3" t="s">
        <v>77</v>
      </c>
      <c r="D24" s="23" t="s">
        <v>80</v>
      </c>
      <c r="E24">
        <v>52</v>
      </c>
      <c r="F24" s="22">
        <v>40410</v>
      </c>
      <c r="I24" s="25">
        <v>157</v>
      </c>
      <c r="J24" s="3" t="s">
        <v>77</v>
      </c>
      <c r="K24" s="23" t="s">
        <v>80</v>
      </c>
      <c r="L24">
        <v>52</v>
      </c>
      <c r="M24" s="22">
        <v>40410</v>
      </c>
    </row>
    <row r="25" spans="2:13" x14ac:dyDescent="0.3">
      <c r="B25" s="25">
        <v>112</v>
      </c>
      <c r="C25" s="3" t="s">
        <v>76</v>
      </c>
      <c r="D25" s="23" t="s">
        <v>80</v>
      </c>
      <c r="E25">
        <v>27</v>
      </c>
      <c r="F25" s="22">
        <v>39019</v>
      </c>
      <c r="I25" s="25">
        <v>112</v>
      </c>
      <c r="J25" s="3" t="s">
        <v>76</v>
      </c>
      <c r="K25" s="23" t="s">
        <v>80</v>
      </c>
      <c r="L25">
        <v>27</v>
      </c>
      <c r="M25" s="22">
        <v>39019</v>
      </c>
    </row>
    <row r="26" spans="2:13" x14ac:dyDescent="0.3">
      <c r="B26" s="25">
        <v>168</v>
      </c>
      <c r="C26" s="3" t="s">
        <v>75</v>
      </c>
      <c r="D26" s="23" t="s">
        <v>80</v>
      </c>
      <c r="E26">
        <v>58</v>
      </c>
      <c r="F26" s="22">
        <v>26335</v>
      </c>
      <c r="I26" s="25">
        <v>168</v>
      </c>
      <c r="J26" s="3" t="s">
        <v>75</v>
      </c>
      <c r="K26" s="23" t="s">
        <v>80</v>
      </c>
      <c r="L26">
        <v>58</v>
      </c>
      <c r="M26" s="22">
        <v>26335</v>
      </c>
    </row>
    <row r="27" spans="2:13" x14ac:dyDescent="0.3">
      <c r="B27" s="25">
        <v>157</v>
      </c>
      <c r="C27" s="3" t="s">
        <v>75</v>
      </c>
      <c r="D27" s="23" t="s">
        <v>80</v>
      </c>
      <c r="E27">
        <v>56</v>
      </c>
      <c r="F27" s="22">
        <v>30005</v>
      </c>
      <c r="I27" s="25">
        <v>157</v>
      </c>
      <c r="J27" s="3" t="s">
        <v>75</v>
      </c>
      <c r="K27" s="23" t="s">
        <v>80</v>
      </c>
      <c r="L27">
        <v>56</v>
      </c>
      <c r="M27" s="22">
        <v>30005</v>
      </c>
    </row>
    <row r="28" spans="2:13" x14ac:dyDescent="0.3">
      <c r="B28" s="25">
        <v>157</v>
      </c>
      <c r="C28" s="3" t="s">
        <v>75</v>
      </c>
      <c r="D28" s="23" t="s">
        <v>79</v>
      </c>
      <c r="E28">
        <v>51</v>
      </c>
      <c r="F28" s="22">
        <v>30539</v>
      </c>
      <c r="I28" s="25">
        <v>157</v>
      </c>
      <c r="J28" s="3" t="s">
        <v>75</v>
      </c>
      <c r="K28" s="23" t="s">
        <v>79</v>
      </c>
      <c r="L28">
        <v>51</v>
      </c>
      <c r="M28" s="22">
        <v>30539</v>
      </c>
    </row>
    <row r="29" spans="2:13" x14ac:dyDescent="0.3">
      <c r="B29" s="25">
        <v>112</v>
      </c>
      <c r="C29" s="3" t="s">
        <v>76</v>
      </c>
      <c r="D29" s="23" t="s">
        <v>80</v>
      </c>
      <c r="E29">
        <v>50</v>
      </c>
      <c r="F29" s="22">
        <v>24547</v>
      </c>
      <c r="I29" s="25">
        <v>112</v>
      </c>
      <c r="J29" s="3" t="s">
        <v>76</v>
      </c>
      <c r="K29" s="23" t="s">
        <v>80</v>
      </c>
      <c r="L29">
        <v>50</v>
      </c>
      <c r="M29" s="22">
        <v>24547</v>
      </c>
    </row>
    <row r="30" spans="2:13" x14ac:dyDescent="0.3">
      <c r="B30" s="25">
        <v>112</v>
      </c>
      <c r="C30" s="3" t="s">
        <v>77</v>
      </c>
      <c r="D30" s="23" t="s">
        <v>80</v>
      </c>
      <c r="E30">
        <v>35</v>
      </c>
      <c r="F30" s="22">
        <v>43622</v>
      </c>
      <c r="I30" s="25">
        <v>112</v>
      </c>
      <c r="J30" s="3" t="s">
        <v>77</v>
      </c>
      <c r="K30" s="23" t="s">
        <v>80</v>
      </c>
      <c r="L30">
        <v>35</v>
      </c>
      <c r="M30" s="22">
        <v>43622</v>
      </c>
    </row>
    <row r="31" spans="2:13" x14ac:dyDescent="0.3">
      <c r="B31" s="25">
        <v>168</v>
      </c>
      <c r="C31" s="3" t="s">
        <v>75</v>
      </c>
      <c r="D31" s="23" t="s">
        <v>79</v>
      </c>
      <c r="E31">
        <v>41</v>
      </c>
      <c r="F31" s="22">
        <v>36267</v>
      </c>
      <c r="I31" s="25">
        <v>168</v>
      </c>
      <c r="J31" s="3" t="s">
        <v>75</v>
      </c>
      <c r="K31" s="23" t="s">
        <v>79</v>
      </c>
      <c r="L31">
        <v>41</v>
      </c>
      <c r="M31" s="22">
        <v>36267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49"/>
  <sheetViews>
    <sheetView workbookViewId="0">
      <selection activeCell="C22" sqref="C22"/>
    </sheetView>
  </sheetViews>
  <sheetFormatPr defaultColWidth="8.88671875" defaultRowHeight="14.4" x14ac:dyDescent="0.3"/>
  <cols>
    <col min="1" max="1" width="13.5546875" style="8" customWidth="1"/>
    <col min="2" max="2" width="11.6640625" style="8" customWidth="1"/>
    <col min="3" max="3" width="20.33203125" style="8" customWidth="1"/>
    <col min="4" max="4" width="10.6640625" style="8" customWidth="1"/>
    <col min="5" max="5" width="15.6640625" style="8" customWidth="1"/>
    <col min="6" max="6" width="14.88671875" style="8" customWidth="1"/>
    <col min="7" max="7" width="11.109375" style="8" customWidth="1"/>
    <col min="8" max="8" width="14.109375" style="8" customWidth="1"/>
    <col min="9" max="16384" width="8.88671875" style="8"/>
  </cols>
  <sheetData>
    <row r="1" spans="1:8" x14ac:dyDescent="0.3">
      <c r="A1" t="s">
        <v>17</v>
      </c>
      <c r="B1" t="s">
        <v>0</v>
      </c>
      <c r="C1" t="s">
        <v>18</v>
      </c>
      <c r="D1" t="s">
        <v>19</v>
      </c>
      <c r="E1" t="s">
        <v>20</v>
      </c>
      <c r="F1" t="s">
        <v>21</v>
      </c>
      <c r="G1" t="s">
        <v>22</v>
      </c>
      <c r="H1" t="s">
        <v>23</v>
      </c>
    </row>
    <row r="2" spans="1:8" x14ac:dyDescent="0.3">
      <c r="A2" s="9">
        <v>44562</v>
      </c>
      <c r="B2" s="10" t="s">
        <v>24</v>
      </c>
      <c r="C2" s="10" t="s">
        <v>25</v>
      </c>
      <c r="D2" s="10" t="s">
        <v>26</v>
      </c>
      <c r="E2" s="10" t="s">
        <v>27</v>
      </c>
      <c r="F2" s="10">
        <v>40</v>
      </c>
      <c r="G2" s="11">
        <v>30.51</v>
      </c>
      <c r="H2" s="11">
        <f t="shared" ref="H2:H65" si="0">F2*G2</f>
        <v>1220.4000000000001</v>
      </c>
    </row>
    <row r="3" spans="1:8" x14ac:dyDescent="0.3">
      <c r="A3" s="9">
        <v>44562</v>
      </c>
      <c r="B3" s="10" t="s">
        <v>28</v>
      </c>
      <c r="C3" s="10" t="s">
        <v>25</v>
      </c>
      <c r="D3" s="10" t="s">
        <v>29</v>
      </c>
      <c r="E3" s="10" t="s">
        <v>30</v>
      </c>
      <c r="F3" s="10">
        <v>10</v>
      </c>
      <c r="G3" s="11">
        <v>39.36</v>
      </c>
      <c r="H3" s="11">
        <f t="shared" si="0"/>
        <v>393.6</v>
      </c>
    </row>
    <row r="4" spans="1:8" x14ac:dyDescent="0.3">
      <c r="A4" s="9">
        <v>44562</v>
      </c>
      <c r="B4" s="10" t="s">
        <v>24</v>
      </c>
      <c r="C4" s="10" t="s">
        <v>25</v>
      </c>
      <c r="D4" s="10" t="s">
        <v>31</v>
      </c>
      <c r="E4" s="10" t="s">
        <v>30</v>
      </c>
      <c r="F4" s="10">
        <v>31</v>
      </c>
      <c r="G4" s="11">
        <v>32.479999999999997</v>
      </c>
      <c r="H4" s="11">
        <f t="shared" si="0"/>
        <v>1006.8799999999999</v>
      </c>
    </row>
    <row r="5" spans="1:8" x14ac:dyDescent="0.3">
      <c r="A5" s="9">
        <v>44565</v>
      </c>
      <c r="B5" s="10" t="s">
        <v>32</v>
      </c>
      <c r="C5" s="10" t="s">
        <v>33</v>
      </c>
      <c r="D5" s="10" t="s">
        <v>29</v>
      </c>
      <c r="E5" s="10" t="s">
        <v>34</v>
      </c>
      <c r="F5" s="10">
        <v>14</v>
      </c>
      <c r="G5" s="11">
        <v>8.18</v>
      </c>
      <c r="H5" s="11">
        <f t="shared" si="0"/>
        <v>114.52</v>
      </c>
    </row>
    <row r="6" spans="1:8" x14ac:dyDescent="0.3">
      <c r="A6" s="9">
        <v>44565</v>
      </c>
      <c r="B6" s="10" t="s">
        <v>32</v>
      </c>
      <c r="C6" s="10" t="s">
        <v>35</v>
      </c>
      <c r="D6" s="10" t="s">
        <v>36</v>
      </c>
      <c r="E6" s="10" t="s">
        <v>30</v>
      </c>
      <c r="F6" s="10">
        <v>7</v>
      </c>
      <c r="G6" s="11">
        <v>67.8</v>
      </c>
      <c r="H6" s="11">
        <f t="shared" si="0"/>
        <v>474.59999999999997</v>
      </c>
    </row>
    <row r="7" spans="1:8" x14ac:dyDescent="0.3">
      <c r="A7" s="9">
        <v>44565</v>
      </c>
      <c r="B7" s="10" t="s">
        <v>32</v>
      </c>
      <c r="C7" s="10" t="s">
        <v>25</v>
      </c>
      <c r="D7" s="10" t="s">
        <v>29</v>
      </c>
      <c r="E7" s="10" t="s">
        <v>30</v>
      </c>
      <c r="F7" s="10">
        <v>31</v>
      </c>
      <c r="G7" s="11">
        <v>42.07</v>
      </c>
      <c r="H7" s="11">
        <f t="shared" si="0"/>
        <v>1304.17</v>
      </c>
    </row>
    <row r="8" spans="1:8" x14ac:dyDescent="0.3">
      <c r="A8" s="9">
        <v>44567</v>
      </c>
      <c r="B8" s="10" t="s">
        <v>24</v>
      </c>
      <c r="C8" s="10" t="s">
        <v>37</v>
      </c>
      <c r="D8" s="10" t="s">
        <v>38</v>
      </c>
      <c r="E8" s="10" t="s">
        <v>30</v>
      </c>
      <c r="F8" s="10">
        <v>33</v>
      </c>
      <c r="G8" s="11">
        <v>16.739999999999998</v>
      </c>
      <c r="H8" s="11">
        <f t="shared" si="0"/>
        <v>552.41999999999996</v>
      </c>
    </row>
    <row r="9" spans="1:8" x14ac:dyDescent="0.3">
      <c r="A9" s="9">
        <v>44567</v>
      </c>
      <c r="B9" s="10" t="s">
        <v>39</v>
      </c>
      <c r="C9" s="10" t="s">
        <v>25</v>
      </c>
      <c r="D9" s="10" t="s">
        <v>26</v>
      </c>
      <c r="E9" s="10" t="s">
        <v>40</v>
      </c>
      <c r="F9" s="10">
        <v>12</v>
      </c>
      <c r="G9" s="11">
        <v>35.72</v>
      </c>
      <c r="H9" s="11">
        <f t="shared" si="0"/>
        <v>428.64</v>
      </c>
    </row>
    <row r="10" spans="1:8" x14ac:dyDescent="0.3">
      <c r="A10" s="9">
        <v>44569</v>
      </c>
      <c r="B10" s="10" t="s">
        <v>41</v>
      </c>
      <c r="C10" s="10" t="s">
        <v>25</v>
      </c>
      <c r="D10" s="10" t="s">
        <v>31</v>
      </c>
      <c r="E10" s="10" t="s">
        <v>27</v>
      </c>
      <c r="F10" s="10">
        <v>34</v>
      </c>
      <c r="G10" s="11">
        <v>29.26</v>
      </c>
      <c r="H10" s="11">
        <f t="shared" si="0"/>
        <v>994.84</v>
      </c>
    </row>
    <row r="11" spans="1:8" x14ac:dyDescent="0.3">
      <c r="A11" s="9">
        <v>44569</v>
      </c>
      <c r="B11" s="10" t="s">
        <v>32</v>
      </c>
      <c r="C11" s="10" t="s">
        <v>25</v>
      </c>
      <c r="D11" s="10" t="s">
        <v>31</v>
      </c>
      <c r="E11" s="10" t="s">
        <v>34</v>
      </c>
      <c r="F11" s="10">
        <v>15</v>
      </c>
      <c r="G11" s="11">
        <v>42.66</v>
      </c>
      <c r="H11" s="11">
        <f t="shared" si="0"/>
        <v>639.9</v>
      </c>
    </row>
    <row r="12" spans="1:8" x14ac:dyDescent="0.3">
      <c r="A12" s="9">
        <v>44571</v>
      </c>
      <c r="B12" s="10" t="s">
        <v>28</v>
      </c>
      <c r="C12" s="10" t="s">
        <v>33</v>
      </c>
      <c r="D12" s="10" t="s">
        <v>42</v>
      </c>
      <c r="E12" s="10" t="s">
        <v>40</v>
      </c>
      <c r="F12" s="10">
        <v>27</v>
      </c>
      <c r="G12" s="11">
        <v>7.99</v>
      </c>
      <c r="H12" s="11">
        <f t="shared" si="0"/>
        <v>215.73000000000002</v>
      </c>
    </row>
    <row r="13" spans="1:8" x14ac:dyDescent="0.3">
      <c r="A13" s="9">
        <v>44573</v>
      </c>
      <c r="B13" s="10" t="s">
        <v>24</v>
      </c>
      <c r="C13" s="10" t="s">
        <v>43</v>
      </c>
      <c r="D13" s="10" t="s">
        <v>36</v>
      </c>
      <c r="E13" s="10" t="s">
        <v>34</v>
      </c>
      <c r="F13" s="10">
        <v>4</v>
      </c>
      <c r="G13" s="11">
        <v>27.37</v>
      </c>
      <c r="H13" s="11">
        <f t="shared" si="0"/>
        <v>109.48</v>
      </c>
    </row>
    <row r="14" spans="1:8" x14ac:dyDescent="0.3">
      <c r="A14" s="9">
        <v>44573</v>
      </c>
      <c r="B14" s="10" t="s">
        <v>28</v>
      </c>
      <c r="C14" s="10" t="s">
        <v>43</v>
      </c>
      <c r="D14" s="10" t="s">
        <v>42</v>
      </c>
      <c r="E14" s="10" t="s">
        <v>40</v>
      </c>
      <c r="F14" s="10">
        <v>18</v>
      </c>
      <c r="G14" s="11">
        <v>23.72</v>
      </c>
      <c r="H14" s="11">
        <f t="shared" si="0"/>
        <v>426.96</v>
      </c>
    </row>
    <row r="15" spans="1:8" x14ac:dyDescent="0.3">
      <c r="A15" s="9">
        <v>44574</v>
      </c>
      <c r="B15" s="10" t="s">
        <v>24</v>
      </c>
      <c r="C15" s="10" t="s">
        <v>44</v>
      </c>
      <c r="D15" s="10" t="s">
        <v>31</v>
      </c>
      <c r="E15" s="10" t="s">
        <v>45</v>
      </c>
      <c r="F15" s="10">
        <v>12</v>
      </c>
      <c r="G15" s="11">
        <v>164.53</v>
      </c>
      <c r="H15" s="11">
        <f t="shared" si="0"/>
        <v>1974.3600000000001</v>
      </c>
    </row>
    <row r="16" spans="1:8" x14ac:dyDescent="0.3">
      <c r="A16" s="9">
        <v>44574</v>
      </c>
      <c r="B16" s="10" t="s">
        <v>41</v>
      </c>
      <c r="C16" s="10" t="s">
        <v>46</v>
      </c>
      <c r="D16" s="10" t="s">
        <v>31</v>
      </c>
      <c r="E16" s="10" t="s">
        <v>27</v>
      </c>
      <c r="F16" s="10">
        <v>22</v>
      </c>
      <c r="G16" s="11">
        <v>13.54</v>
      </c>
      <c r="H16" s="11">
        <f t="shared" si="0"/>
        <v>297.88</v>
      </c>
    </row>
    <row r="17" spans="1:8" x14ac:dyDescent="0.3">
      <c r="A17" s="9">
        <v>44574</v>
      </c>
      <c r="B17" s="10" t="s">
        <v>24</v>
      </c>
      <c r="C17" s="10" t="s">
        <v>37</v>
      </c>
      <c r="D17" s="10" t="s">
        <v>29</v>
      </c>
      <c r="E17" s="10" t="s">
        <v>40</v>
      </c>
      <c r="F17" s="10">
        <v>32</v>
      </c>
      <c r="G17" s="11">
        <v>17.82</v>
      </c>
      <c r="H17" s="11">
        <f t="shared" si="0"/>
        <v>570.24</v>
      </c>
    </row>
    <row r="18" spans="1:8" x14ac:dyDescent="0.3">
      <c r="A18" s="9">
        <v>44574</v>
      </c>
      <c r="B18" s="10" t="s">
        <v>47</v>
      </c>
      <c r="C18" s="10" t="s">
        <v>37</v>
      </c>
      <c r="D18" s="10" t="s">
        <v>36</v>
      </c>
      <c r="E18" s="10" t="s">
        <v>40</v>
      </c>
      <c r="F18" s="10">
        <v>11</v>
      </c>
      <c r="G18" s="11">
        <v>16.8</v>
      </c>
      <c r="H18" s="11">
        <f t="shared" si="0"/>
        <v>184.8</v>
      </c>
    </row>
    <row r="19" spans="1:8" x14ac:dyDescent="0.3">
      <c r="A19" s="9">
        <v>44575</v>
      </c>
      <c r="B19" s="10" t="s">
        <v>39</v>
      </c>
      <c r="C19" s="10" t="s">
        <v>33</v>
      </c>
      <c r="D19" s="10" t="s">
        <v>36</v>
      </c>
      <c r="E19" s="10" t="s">
        <v>40</v>
      </c>
      <c r="F19" s="10">
        <v>40</v>
      </c>
      <c r="G19" s="11">
        <v>7.84</v>
      </c>
      <c r="H19" s="11">
        <f t="shared" si="0"/>
        <v>313.60000000000002</v>
      </c>
    </row>
    <row r="20" spans="1:8" x14ac:dyDescent="0.3">
      <c r="A20" s="9">
        <v>44575</v>
      </c>
      <c r="B20" s="10" t="s">
        <v>24</v>
      </c>
      <c r="C20" s="10" t="s">
        <v>33</v>
      </c>
      <c r="D20" s="10" t="s">
        <v>42</v>
      </c>
      <c r="E20" s="10" t="s">
        <v>45</v>
      </c>
      <c r="F20" s="10">
        <v>37</v>
      </c>
      <c r="G20" s="11">
        <v>61.08</v>
      </c>
      <c r="H20" s="11">
        <f t="shared" si="0"/>
        <v>2259.96</v>
      </c>
    </row>
    <row r="21" spans="1:8" x14ac:dyDescent="0.3">
      <c r="A21" s="9">
        <v>44576</v>
      </c>
      <c r="B21" s="10" t="s">
        <v>28</v>
      </c>
      <c r="C21" s="10" t="s">
        <v>25</v>
      </c>
      <c r="D21" s="10" t="s">
        <v>31</v>
      </c>
      <c r="E21" s="10" t="s">
        <v>30</v>
      </c>
      <c r="F21" s="10">
        <v>2</v>
      </c>
      <c r="G21" s="11">
        <v>36.630000000000003</v>
      </c>
      <c r="H21" s="11">
        <f t="shared" si="0"/>
        <v>73.260000000000005</v>
      </c>
    </row>
    <row r="22" spans="1:8" x14ac:dyDescent="0.3">
      <c r="A22" s="9">
        <v>44577</v>
      </c>
      <c r="B22" s="10" t="s">
        <v>28</v>
      </c>
      <c r="C22" s="10" t="s">
        <v>44</v>
      </c>
      <c r="D22" s="10" t="s">
        <v>36</v>
      </c>
      <c r="E22" s="10" t="s">
        <v>30</v>
      </c>
      <c r="F22" s="10">
        <v>3</v>
      </c>
      <c r="G22" s="11">
        <v>141.44</v>
      </c>
      <c r="H22" s="11">
        <f t="shared" si="0"/>
        <v>424.32</v>
      </c>
    </row>
    <row r="23" spans="1:8" x14ac:dyDescent="0.3">
      <c r="A23" s="9">
        <v>44577</v>
      </c>
      <c r="B23" s="10" t="s">
        <v>28</v>
      </c>
      <c r="C23" s="10" t="s">
        <v>43</v>
      </c>
      <c r="D23" s="10" t="s">
        <v>29</v>
      </c>
      <c r="E23" s="10" t="s">
        <v>40</v>
      </c>
      <c r="F23" s="10">
        <v>35</v>
      </c>
      <c r="G23" s="11">
        <v>33.880000000000003</v>
      </c>
      <c r="H23" s="11">
        <f t="shared" si="0"/>
        <v>1185.8000000000002</v>
      </c>
    </row>
    <row r="24" spans="1:8" x14ac:dyDescent="0.3">
      <c r="A24" s="9">
        <v>44577</v>
      </c>
      <c r="B24" s="10" t="s">
        <v>41</v>
      </c>
      <c r="C24" s="10" t="s">
        <v>46</v>
      </c>
      <c r="D24" s="10" t="s">
        <v>31</v>
      </c>
      <c r="E24" s="10" t="s">
        <v>40</v>
      </c>
      <c r="F24" s="10">
        <v>13</v>
      </c>
      <c r="G24" s="11">
        <v>11.02</v>
      </c>
      <c r="H24" s="11">
        <f t="shared" si="0"/>
        <v>143.26</v>
      </c>
    </row>
    <row r="25" spans="1:8" x14ac:dyDescent="0.3">
      <c r="A25" s="9">
        <v>44578</v>
      </c>
      <c r="B25" s="10" t="s">
        <v>41</v>
      </c>
      <c r="C25" s="10" t="s">
        <v>44</v>
      </c>
      <c r="D25" s="10" t="s">
        <v>26</v>
      </c>
      <c r="E25" s="10" t="s">
        <v>40</v>
      </c>
      <c r="F25" s="10">
        <v>36</v>
      </c>
      <c r="G25" s="11">
        <v>145.37</v>
      </c>
      <c r="H25" s="11">
        <f t="shared" si="0"/>
        <v>5233.32</v>
      </c>
    </row>
    <row r="26" spans="1:8" x14ac:dyDescent="0.3">
      <c r="A26" s="9">
        <v>44579</v>
      </c>
      <c r="B26" s="10" t="s">
        <v>47</v>
      </c>
      <c r="C26" s="10" t="s">
        <v>46</v>
      </c>
      <c r="D26" s="10" t="s">
        <v>31</v>
      </c>
      <c r="E26" s="10" t="s">
        <v>30</v>
      </c>
      <c r="F26" s="10">
        <v>30</v>
      </c>
      <c r="G26" s="11">
        <v>11.63</v>
      </c>
      <c r="H26" s="11">
        <f t="shared" si="0"/>
        <v>348.90000000000003</v>
      </c>
    </row>
    <row r="27" spans="1:8" x14ac:dyDescent="0.3">
      <c r="A27" s="9">
        <v>44580</v>
      </c>
      <c r="B27" s="10" t="s">
        <v>39</v>
      </c>
      <c r="C27" s="10" t="s">
        <v>44</v>
      </c>
      <c r="D27" s="10" t="s">
        <v>29</v>
      </c>
      <c r="E27" s="10" t="s">
        <v>30</v>
      </c>
      <c r="F27" s="10">
        <v>18</v>
      </c>
      <c r="G27" s="11">
        <v>163.82</v>
      </c>
      <c r="H27" s="11">
        <f t="shared" si="0"/>
        <v>2948.7599999999998</v>
      </c>
    </row>
    <row r="28" spans="1:8" x14ac:dyDescent="0.3">
      <c r="A28" s="9">
        <v>44580</v>
      </c>
      <c r="B28" s="10" t="s">
        <v>47</v>
      </c>
      <c r="C28" s="10" t="s">
        <v>46</v>
      </c>
      <c r="D28" s="10" t="s">
        <v>26</v>
      </c>
      <c r="E28" s="10" t="s">
        <v>34</v>
      </c>
      <c r="F28" s="10">
        <v>8</v>
      </c>
      <c r="G28" s="11">
        <v>14.48</v>
      </c>
      <c r="H28" s="11">
        <f t="shared" si="0"/>
        <v>115.84</v>
      </c>
    </row>
    <row r="29" spans="1:8" x14ac:dyDescent="0.3">
      <c r="A29" s="9">
        <v>44580</v>
      </c>
      <c r="B29" s="10" t="s">
        <v>47</v>
      </c>
      <c r="C29" s="10" t="s">
        <v>46</v>
      </c>
      <c r="D29" s="10" t="s">
        <v>42</v>
      </c>
      <c r="E29" s="10" t="s">
        <v>30</v>
      </c>
      <c r="F29" s="10">
        <v>43</v>
      </c>
      <c r="G29" s="11">
        <v>15.03</v>
      </c>
      <c r="H29" s="11">
        <f t="shared" si="0"/>
        <v>646.29</v>
      </c>
    </row>
    <row r="30" spans="1:8" x14ac:dyDescent="0.3">
      <c r="A30" s="9">
        <v>44580</v>
      </c>
      <c r="B30" s="10" t="s">
        <v>41</v>
      </c>
      <c r="C30" s="10" t="s">
        <v>35</v>
      </c>
      <c r="D30" s="10" t="s">
        <v>26</v>
      </c>
      <c r="E30" s="10" t="s">
        <v>34</v>
      </c>
      <c r="F30" s="10">
        <v>15</v>
      </c>
      <c r="G30" s="11">
        <v>55.84</v>
      </c>
      <c r="H30" s="11">
        <f t="shared" si="0"/>
        <v>837.6</v>
      </c>
    </row>
    <row r="31" spans="1:8" x14ac:dyDescent="0.3">
      <c r="A31" s="9">
        <v>44582</v>
      </c>
      <c r="B31" s="10" t="s">
        <v>41</v>
      </c>
      <c r="C31" s="10" t="s">
        <v>43</v>
      </c>
      <c r="D31" s="10" t="s">
        <v>42</v>
      </c>
      <c r="E31" s="10" t="s">
        <v>30</v>
      </c>
      <c r="F31" s="10">
        <v>38</v>
      </c>
      <c r="G31" s="11">
        <v>22.11</v>
      </c>
      <c r="H31" s="11">
        <f t="shared" si="0"/>
        <v>840.18</v>
      </c>
    </row>
    <row r="32" spans="1:8" x14ac:dyDescent="0.3">
      <c r="A32" s="9">
        <v>44582</v>
      </c>
      <c r="B32" s="10" t="s">
        <v>39</v>
      </c>
      <c r="C32" s="10" t="s">
        <v>33</v>
      </c>
      <c r="D32" s="10" t="s">
        <v>42</v>
      </c>
      <c r="E32" s="10" t="s">
        <v>30</v>
      </c>
      <c r="F32" s="10">
        <v>22</v>
      </c>
      <c r="G32" s="11">
        <v>7.83</v>
      </c>
      <c r="H32" s="11">
        <f t="shared" si="0"/>
        <v>172.26</v>
      </c>
    </row>
    <row r="33" spans="1:8" x14ac:dyDescent="0.3">
      <c r="A33" s="9">
        <v>44582</v>
      </c>
      <c r="B33" s="10" t="s">
        <v>39</v>
      </c>
      <c r="C33" s="10" t="s">
        <v>33</v>
      </c>
      <c r="D33" s="10" t="s">
        <v>29</v>
      </c>
      <c r="E33" s="10" t="s">
        <v>27</v>
      </c>
      <c r="F33" s="10">
        <v>30</v>
      </c>
      <c r="G33" s="11">
        <v>8.69</v>
      </c>
      <c r="H33" s="11">
        <f t="shared" si="0"/>
        <v>260.7</v>
      </c>
    </row>
    <row r="34" spans="1:8" x14ac:dyDescent="0.3">
      <c r="A34" s="9">
        <v>44583</v>
      </c>
      <c r="B34" s="10" t="s">
        <v>32</v>
      </c>
      <c r="C34" s="10" t="s">
        <v>25</v>
      </c>
      <c r="D34" s="10" t="s">
        <v>36</v>
      </c>
      <c r="E34" s="10" t="s">
        <v>45</v>
      </c>
      <c r="F34" s="10">
        <v>20</v>
      </c>
      <c r="G34" s="11">
        <v>37.119999999999997</v>
      </c>
      <c r="H34" s="11">
        <f t="shared" si="0"/>
        <v>742.4</v>
      </c>
    </row>
    <row r="35" spans="1:8" x14ac:dyDescent="0.3">
      <c r="A35" s="9">
        <v>44583</v>
      </c>
      <c r="B35" s="10" t="s">
        <v>24</v>
      </c>
      <c r="C35" s="10" t="s">
        <v>44</v>
      </c>
      <c r="D35" s="10" t="s">
        <v>38</v>
      </c>
      <c r="E35" s="10" t="s">
        <v>27</v>
      </c>
      <c r="F35" s="10">
        <v>7</v>
      </c>
      <c r="G35" s="11">
        <v>159.32</v>
      </c>
      <c r="H35" s="11">
        <f t="shared" si="0"/>
        <v>1115.24</v>
      </c>
    </row>
    <row r="36" spans="1:8" x14ac:dyDescent="0.3">
      <c r="A36" s="9">
        <v>44583</v>
      </c>
      <c r="B36" s="10" t="s">
        <v>39</v>
      </c>
      <c r="C36" s="10" t="s">
        <v>46</v>
      </c>
      <c r="D36" s="10" t="s">
        <v>31</v>
      </c>
      <c r="E36" s="10" t="s">
        <v>40</v>
      </c>
      <c r="F36" s="10">
        <v>18</v>
      </c>
      <c r="G36" s="11">
        <v>13.92</v>
      </c>
      <c r="H36" s="11">
        <f t="shared" si="0"/>
        <v>250.56</v>
      </c>
    </row>
    <row r="37" spans="1:8" x14ac:dyDescent="0.3">
      <c r="A37" s="9">
        <v>44584</v>
      </c>
      <c r="B37" s="10" t="s">
        <v>39</v>
      </c>
      <c r="C37" s="10" t="s">
        <v>46</v>
      </c>
      <c r="D37" s="10" t="s">
        <v>42</v>
      </c>
      <c r="E37" s="10" t="s">
        <v>45</v>
      </c>
      <c r="F37" s="10">
        <v>22</v>
      </c>
      <c r="G37" s="11">
        <v>29</v>
      </c>
      <c r="H37" s="11">
        <f t="shared" si="0"/>
        <v>638</v>
      </c>
    </row>
    <row r="38" spans="1:8" x14ac:dyDescent="0.3">
      <c r="A38" s="9">
        <v>44586</v>
      </c>
      <c r="B38" s="10" t="s">
        <v>47</v>
      </c>
      <c r="C38" s="10" t="s">
        <v>43</v>
      </c>
      <c r="D38" s="10" t="s">
        <v>31</v>
      </c>
      <c r="E38" s="10" t="s">
        <v>40</v>
      </c>
      <c r="F38" s="10">
        <v>13</v>
      </c>
      <c r="G38" s="11">
        <v>28.71</v>
      </c>
      <c r="H38" s="11">
        <f t="shared" si="0"/>
        <v>373.23</v>
      </c>
    </row>
    <row r="39" spans="1:8" x14ac:dyDescent="0.3">
      <c r="A39" s="9">
        <v>44586</v>
      </c>
      <c r="B39" s="10" t="s">
        <v>39</v>
      </c>
      <c r="C39" s="10" t="s">
        <v>43</v>
      </c>
      <c r="D39" s="10" t="s">
        <v>29</v>
      </c>
      <c r="E39" s="10" t="s">
        <v>27</v>
      </c>
      <c r="F39" s="10">
        <v>28</v>
      </c>
      <c r="G39" s="11">
        <v>24.7</v>
      </c>
      <c r="H39" s="11">
        <f t="shared" si="0"/>
        <v>691.6</v>
      </c>
    </row>
    <row r="40" spans="1:8" x14ac:dyDescent="0.3">
      <c r="A40" s="9">
        <v>44586</v>
      </c>
      <c r="B40" s="10" t="s">
        <v>24</v>
      </c>
      <c r="C40" s="10" t="s">
        <v>44</v>
      </c>
      <c r="D40" s="10" t="s">
        <v>42</v>
      </c>
      <c r="E40" s="10" t="s">
        <v>45</v>
      </c>
      <c r="F40" s="10">
        <v>19</v>
      </c>
      <c r="G40" s="11">
        <v>165.55</v>
      </c>
      <c r="H40" s="11">
        <f t="shared" si="0"/>
        <v>3145.4500000000003</v>
      </c>
    </row>
    <row r="41" spans="1:8" x14ac:dyDescent="0.3">
      <c r="A41" s="9">
        <v>44588</v>
      </c>
      <c r="B41" s="10" t="s">
        <v>47</v>
      </c>
      <c r="C41" s="10" t="s">
        <v>43</v>
      </c>
      <c r="D41" s="10" t="s">
        <v>29</v>
      </c>
      <c r="E41" s="10" t="s">
        <v>45</v>
      </c>
      <c r="F41" s="10">
        <v>37</v>
      </c>
      <c r="G41" s="11">
        <v>35.9</v>
      </c>
      <c r="H41" s="11">
        <f t="shared" si="0"/>
        <v>1328.3</v>
      </c>
    </row>
    <row r="42" spans="1:8" x14ac:dyDescent="0.3">
      <c r="A42" s="9">
        <v>44588</v>
      </c>
      <c r="B42" s="10" t="s">
        <v>39</v>
      </c>
      <c r="C42" s="10" t="s">
        <v>37</v>
      </c>
      <c r="D42" s="10" t="s">
        <v>31</v>
      </c>
      <c r="E42" s="10" t="s">
        <v>45</v>
      </c>
      <c r="F42" s="10">
        <v>26</v>
      </c>
      <c r="G42" s="11">
        <v>19.32</v>
      </c>
      <c r="H42" s="11">
        <f t="shared" si="0"/>
        <v>502.32</v>
      </c>
    </row>
    <row r="43" spans="1:8" x14ac:dyDescent="0.3">
      <c r="A43" s="9">
        <v>44588</v>
      </c>
      <c r="B43" s="10" t="s">
        <v>47</v>
      </c>
      <c r="C43" s="10" t="s">
        <v>46</v>
      </c>
      <c r="D43" s="10" t="s">
        <v>31</v>
      </c>
      <c r="E43" s="10" t="s">
        <v>45</v>
      </c>
      <c r="F43" s="10">
        <v>8</v>
      </c>
      <c r="G43" s="11">
        <v>15.21</v>
      </c>
      <c r="H43" s="11">
        <f t="shared" si="0"/>
        <v>121.68</v>
      </c>
    </row>
    <row r="44" spans="1:8" x14ac:dyDescent="0.3">
      <c r="A44" s="9">
        <v>44588</v>
      </c>
      <c r="B44" s="10" t="s">
        <v>32</v>
      </c>
      <c r="C44" s="10" t="s">
        <v>25</v>
      </c>
      <c r="D44" s="10" t="s">
        <v>42</v>
      </c>
      <c r="E44" s="10" t="s">
        <v>45</v>
      </c>
      <c r="F44" s="10">
        <v>16</v>
      </c>
      <c r="G44" s="11">
        <v>41.81</v>
      </c>
      <c r="H44" s="11">
        <f t="shared" si="0"/>
        <v>668.96</v>
      </c>
    </row>
    <row r="45" spans="1:8" x14ac:dyDescent="0.3">
      <c r="A45" s="9">
        <v>44589</v>
      </c>
      <c r="B45" s="10" t="s">
        <v>32</v>
      </c>
      <c r="C45" s="10" t="s">
        <v>25</v>
      </c>
      <c r="D45" s="10" t="s">
        <v>31</v>
      </c>
      <c r="E45" s="10" t="s">
        <v>34</v>
      </c>
      <c r="F45" s="10">
        <v>33</v>
      </c>
      <c r="G45" s="11">
        <v>29.62</v>
      </c>
      <c r="H45" s="11">
        <f t="shared" si="0"/>
        <v>977.46</v>
      </c>
    </row>
    <row r="46" spans="1:8" x14ac:dyDescent="0.3">
      <c r="A46" s="9">
        <v>44590</v>
      </c>
      <c r="B46" s="10" t="s">
        <v>24</v>
      </c>
      <c r="C46" s="10" t="s">
        <v>25</v>
      </c>
      <c r="D46" s="10" t="s">
        <v>26</v>
      </c>
      <c r="E46" s="10" t="s">
        <v>40</v>
      </c>
      <c r="F46" s="10">
        <v>17</v>
      </c>
      <c r="G46" s="11">
        <v>38.01</v>
      </c>
      <c r="H46" s="11">
        <f t="shared" si="0"/>
        <v>646.16999999999996</v>
      </c>
    </row>
    <row r="47" spans="1:8" x14ac:dyDescent="0.3">
      <c r="A47" s="9">
        <v>44590</v>
      </c>
      <c r="B47" s="10" t="s">
        <v>39</v>
      </c>
      <c r="C47" s="10" t="s">
        <v>37</v>
      </c>
      <c r="D47" s="10" t="s">
        <v>26</v>
      </c>
      <c r="E47" s="10" t="s">
        <v>40</v>
      </c>
      <c r="F47" s="10">
        <v>21</v>
      </c>
      <c r="G47" s="11">
        <v>19.78</v>
      </c>
      <c r="H47" s="11">
        <f t="shared" si="0"/>
        <v>415.38</v>
      </c>
    </row>
    <row r="48" spans="1:8" x14ac:dyDescent="0.3">
      <c r="A48" s="9">
        <v>44590</v>
      </c>
      <c r="B48" s="10" t="s">
        <v>28</v>
      </c>
      <c r="C48" s="10" t="s">
        <v>35</v>
      </c>
      <c r="D48" s="10" t="s">
        <v>42</v>
      </c>
      <c r="E48" s="10" t="s">
        <v>45</v>
      </c>
      <c r="F48" s="10">
        <v>16</v>
      </c>
      <c r="G48" s="11">
        <v>73.81</v>
      </c>
      <c r="H48" s="11">
        <f t="shared" si="0"/>
        <v>1180.96</v>
      </c>
    </row>
    <row r="49" spans="1:8" x14ac:dyDescent="0.3">
      <c r="A49" s="9">
        <v>44591</v>
      </c>
      <c r="B49" s="10" t="s">
        <v>41</v>
      </c>
      <c r="C49" s="10" t="s">
        <v>46</v>
      </c>
      <c r="D49" s="10" t="s">
        <v>38</v>
      </c>
      <c r="E49" s="10" t="s">
        <v>27</v>
      </c>
      <c r="F49" s="10">
        <v>37</v>
      </c>
      <c r="G49" s="11">
        <v>15.54</v>
      </c>
      <c r="H49" s="11">
        <f t="shared" si="0"/>
        <v>574.98</v>
      </c>
    </row>
    <row r="50" spans="1:8" x14ac:dyDescent="0.3">
      <c r="A50" s="9">
        <v>44591</v>
      </c>
      <c r="B50" s="10" t="s">
        <v>24</v>
      </c>
      <c r="C50" s="10" t="s">
        <v>25</v>
      </c>
      <c r="D50" s="10" t="s">
        <v>36</v>
      </c>
      <c r="E50" s="10" t="s">
        <v>34</v>
      </c>
      <c r="F50" s="10">
        <v>5</v>
      </c>
      <c r="G50" s="11">
        <v>29.47</v>
      </c>
      <c r="H50" s="11">
        <f t="shared" si="0"/>
        <v>147.35</v>
      </c>
    </row>
    <row r="51" spans="1:8" x14ac:dyDescent="0.3">
      <c r="A51" s="9">
        <v>44592</v>
      </c>
      <c r="B51" s="10" t="s">
        <v>28</v>
      </c>
      <c r="C51" s="10" t="s">
        <v>44</v>
      </c>
      <c r="D51" s="10" t="s">
        <v>42</v>
      </c>
      <c r="E51" s="10" t="s">
        <v>40</v>
      </c>
      <c r="F51" s="10">
        <v>11</v>
      </c>
      <c r="G51" s="11">
        <v>157.30000000000001</v>
      </c>
      <c r="H51" s="11">
        <f t="shared" si="0"/>
        <v>1730.3000000000002</v>
      </c>
    </row>
    <row r="52" spans="1:8" x14ac:dyDescent="0.3">
      <c r="A52" s="9">
        <v>44592</v>
      </c>
      <c r="B52" s="10" t="s">
        <v>41</v>
      </c>
      <c r="C52" s="10" t="s">
        <v>43</v>
      </c>
      <c r="D52" s="10" t="s">
        <v>36</v>
      </c>
      <c r="E52" s="10" t="s">
        <v>45</v>
      </c>
      <c r="F52" s="10">
        <v>4</v>
      </c>
      <c r="G52" s="11">
        <v>31.39</v>
      </c>
      <c r="H52" s="11">
        <f t="shared" si="0"/>
        <v>125.56</v>
      </c>
    </row>
    <row r="53" spans="1:8" x14ac:dyDescent="0.3">
      <c r="A53" s="9">
        <v>44592</v>
      </c>
      <c r="B53" s="10" t="s">
        <v>39</v>
      </c>
      <c r="C53" s="10" t="s">
        <v>37</v>
      </c>
      <c r="D53" s="10" t="s">
        <v>26</v>
      </c>
      <c r="E53" s="10" t="s">
        <v>34</v>
      </c>
      <c r="F53" s="10">
        <v>23</v>
      </c>
      <c r="G53" s="11">
        <v>15.65</v>
      </c>
      <c r="H53" s="11">
        <f t="shared" si="0"/>
        <v>359.95</v>
      </c>
    </row>
    <row r="54" spans="1:8" x14ac:dyDescent="0.3">
      <c r="A54" s="9">
        <v>44592</v>
      </c>
      <c r="B54" s="10" t="s">
        <v>32</v>
      </c>
      <c r="C54" s="10" t="s">
        <v>44</v>
      </c>
      <c r="D54" s="10" t="s">
        <v>26</v>
      </c>
      <c r="E54" s="10" t="s">
        <v>45</v>
      </c>
      <c r="F54" s="10">
        <v>22</v>
      </c>
      <c r="G54" s="11">
        <v>169.65</v>
      </c>
      <c r="H54" s="11">
        <f t="shared" si="0"/>
        <v>3732.3</v>
      </c>
    </row>
    <row r="55" spans="1:8" x14ac:dyDescent="0.3">
      <c r="A55" s="9">
        <v>44593</v>
      </c>
      <c r="B55" s="10" t="s">
        <v>24</v>
      </c>
      <c r="C55" s="10" t="s">
        <v>37</v>
      </c>
      <c r="D55" s="10" t="s">
        <v>36</v>
      </c>
      <c r="E55" s="10" t="s">
        <v>40</v>
      </c>
      <c r="F55" s="10">
        <v>43</v>
      </c>
      <c r="G55" s="11">
        <v>19.399999999999999</v>
      </c>
      <c r="H55" s="11">
        <f t="shared" si="0"/>
        <v>834.19999999999993</v>
      </c>
    </row>
    <row r="56" spans="1:8" x14ac:dyDescent="0.3">
      <c r="A56" s="9">
        <v>44593</v>
      </c>
      <c r="B56" s="10" t="s">
        <v>28</v>
      </c>
      <c r="C56" s="10" t="s">
        <v>46</v>
      </c>
      <c r="D56" s="10" t="s">
        <v>26</v>
      </c>
      <c r="E56" s="10" t="s">
        <v>30</v>
      </c>
      <c r="F56" s="10">
        <v>26</v>
      </c>
      <c r="G56" s="11">
        <v>11.53</v>
      </c>
      <c r="H56" s="11">
        <f t="shared" si="0"/>
        <v>299.77999999999997</v>
      </c>
    </row>
    <row r="57" spans="1:8" x14ac:dyDescent="0.3">
      <c r="A57" s="9">
        <v>44593</v>
      </c>
      <c r="B57" s="10" t="s">
        <v>39</v>
      </c>
      <c r="C57" s="10" t="s">
        <v>44</v>
      </c>
      <c r="D57" s="10" t="s">
        <v>31</v>
      </c>
      <c r="E57" s="10" t="s">
        <v>27</v>
      </c>
      <c r="F57" s="10">
        <v>18</v>
      </c>
      <c r="G57" s="11">
        <v>148.41999999999999</v>
      </c>
      <c r="H57" s="11">
        <f t="shared" si="0"/>
        <v>2671.56</v>
      </c>
    </row>
    <row r="58" spans="1:8" x14ac:dyDescent="0.3">
      <c r="A58" s="9">
        <v>44594</v>
      </c>
      <c r="B58" s="10" t="s">
        <v>28</v>
      </c>
      <c r="C58" s="10" t="s">
        <v>25</v>
      </c>
      <c r="D58" s="10" t="s">
        <v>26</v>
      </c>
      <c r="E58" s="10" t="s">
        <v>40</v>
      </c>
      <c r="F58" s="10">
        <v>33</v>
      </c>
      <c r="G58" s="11">
        <v>37.24</v>
      </c>
      <c r="H58" s="11">
        <f t="shared" si="0"/>
        <v>1228.92</v>
      </c>
    </row>
    <row r="59" spans="1:8" x14ac:dyDescent="0.3">
      <c r="A59" s="9">
        <v>44595</v>
      </c>
      <c r="B59" s="10" t="s">
        <v>32</v>
      </c>
      <c r="C59" s="10" t="s">
        <v>43</v>
      </c>
      <c r="D59" s="10" t="s">
        <v>42</v>
      </c>
      <c r="E59" s="10" t="s">
        <v>40</v>
      </c>
      <c r="F59" s="10">
        <v>42</v>
      </c>
      <c r="G59" s="11">
        <v>35.340000000000003</v>
      </c>
      <c r="H59" s="11">
        <f t="shared" si="0"/>
        <v>1484.2800000000002</v>
      </c>
    </row>
    <row r="60" spans="1:8" x14ac:dyDescent="0.3">
      <c r="A60" s="9">
        <v>44595</v>
      </c>
      <c r="B60" s="10" t="s">
        <v>24</v>
      </c>
      <c r="C60" s="10" t="s">
        <v>35</v>
      </c>
      <c r="D60" s="10" t="s">
        <v>36</v>
      </c>
      <c r="E60" s="10" t="s">
        <v>30</v>
      </c>
      <c r="F60" s="10">
        <v>27</v>
      </c>
      <c r="G60" s="11">
        <v>62.08</v>
      </c>
      <c r="H60" s="11">
        <f t="shared" si="0"/>
        <v>1676.1599999999999</v>
      </c>
    </row>
    <row r="61" spans="1:8" x14ac:dyDescent="0.3">
      <c r="A61" s="9">
        <v>44596</v>
      </c>
      <c r="B61" s="10" t="s">
        <v>32</v>
      </c>
      <c r="C61" s="10" t="s">
        <v>44</v>
      </c>
      <c r="D61" s="10" t="s">
        <v>31</v>
      </c>
      <c r="E61" s="10" t="s">
        <v>30</v>
      </c>
      <c r="F61" s="10">
        <v>11</v>
      </c>
      <c r="G61" s="11">
        <v>151.49</v>
      </c>
      <c r="H61" s="11">
        <f t="shared" si="0"/>
        <v>1666.39</v>
      </c>
    </row>
    <row r="62" spans="1:8" x14ac:dyDescent="0.3">
      <c r="A62" s="9">
        <v>44597</v>
      </c>
      <c r="B62" s="10" t="s">
        <v>32</v>
      </c>
      <c r="C62" s="10" t="s">
        <v>37</v>
      </c>
      <c r="D62" s="10" t="s">
        <v>26</v>
      </c>
      <c r="E62" s="10" t="s">
        <v>40</v>
      </c>
      <c r="F62" s="10">
        <v>30</v>
      </c>
      <c r="G62" s="11">
        <v>14.79</v>
      </c>
      <c r="H62" s="11">
        <f t="shared" si="0"/>
        <v>443.7</v>
      </c>
    </row>
    <row r="63" spans="1:8" x14ac:dyDescent="0.3">
      <c r="A63" s="9">
        <v>44597</v>
      </c>
      <c r="B63" s="10" t="s">
        <v>39</v>
      </c>
      <c r="C63" s="10" t="s">
        <v>46</v>
      </c>
      <c r="D63" s="10" t="s">
        <v>31</v>
      </c>
      <c r="E63" s="10" t="s">
        <v>45</v>
      </c>
      <c r="F63" s="10">
        <v>20</v>
      </c>
      <c r="G63" s="11">
        <v>13.77</v>
      </c>
      <c r="H63" s="11">
        <f t="shared" si="0"/>
        <v>275.39999999999998</v>
      </c>
    </row>
    <row r="64" spans="1:8" x14ac:dyDescent="0.3">
      <c r="A64" s="9">
        <v>44598</v>
      </c>
      <c r="B64" s="10" t="s">
        <v>39</v>
      </c>
      <c r="C64" s="10" t="s">
        <v>44</v>
      </c>
      <c r="D64" s="10" t="s">
        <v>31</v>
      </c>
      <c r="E64" s="10" t="s">
        <v>34</v>
      </c>
      <c r="F64" s="10">
        <v>37</v>
      </c>
      <c r="G64" s="11">
        <v>140.02000000000001</v>
      </c>
      <c r="H64" s="11">
        <f t="shared" si="0"/>
        <v>5180.7400000000007</v>
      </c>
    </row>
    <row r="65" spans="1:8" x14ac:dyDescent="0.3">
      <c r="A65" s="9">
        <v>44598</v>
      </c>
      <c r="B65" s="10" t="s">
        <v>39</v>
      </c>
      <c r="C65" s="10" t="s">
        <v>44</v>
      </c>
      <c r="D65" s="10" t="s">
        <v>36</v>
      </c>
      <c r="E65" s="10" t="s">
        <v>45</v>
      </c>
      <c r="F65" s="10">
        <v>34</v>
      </c>
      <c r="G65" s="11">
        <v>164.76</v>
      </c>
      <c r="H65" s="11">
        <f t="shared" si="0"/>
        <v>5601.84</v>
      </c>
    </row>
    <row r="66" spans="1:8" x14ac:dyDescent="0.3">
      <c r="A66" s="9">
        <v>44599</v>
      </c>
      <c r="B66" s="10" t="s">
        <v>32</v>
      </c>
      <c r="C66" s="10" t="s">
        <v>43</v>
      </c>
      <c r="D66" s="10" t="s">
        <v>26</v>
      </c>
      <c r="E66" s="10" t="s">
        <v>45</v>
      </c>
      <c r="F66" s="10">
        <v>33</v>
      </c>
      <c r="G66" s="11">
        <v>22.29</v>
      </c>
      <c r="H66" s="11">
        <f t="shared" ref="H66:H129" si="1">F66*G66</f>
        <v>735.56999999999994</v>
      </c>
    </row>
    <row r="67" spans="1:8" x14ac:dyDescent="0.3">
      <c r="A67" s="9">
        <v>44599</v>
      </c>
      <c r="B67" s="10" t="s">
        <v>41</v>
      </c>
      <c r="C67" s="10" t="s">
        <v>46</v>
      </c>
      <c r="D67" s="10" t="s">
        <v>29</v>
      </c>
      <c r="E67" s="10" t="s">
        <v>34</v>
      </c>
      <c r="F67" s="10">
        <v>9</v>
      </c>
      <c r="G67" s="11">
        <v>14.96</v>
      </c>
      <c r="H67" s="11">
        <f t="shared" si="1"/>
        <v>134.64000000000001</v>
      </c>
    </row>
    <row r="68" spans="1:8" x14ac:dyDescent="0.3">
      <c r="A68" s="9">
        <v>44599</v>
      </c>
      <c r="B68" s="10" t="s">
        <v>39</v>
      </c>
      <c r="C68" s="10" t="s">
        <v>43</v>
      </c>
      <c r="D68" s="10" t="s">
        <v>26</v>
      </c>
      <c r="E68" s="10" t="s">
        <v>45</v>
      </c>
      <c r="F68" s="10">
        <v>18</v>
      </c>
      <c r="G68" s="11">
        <v>29.35</v>
      </c>
      <c r="H68" s="11">
        <f t="shared" si="1"/>
        <v>528.30000000000007</v>
      </c>
    </row>
    <row r="69" spans="1:8" x14ac:dyDescent="0.3">
      <c r="A69" s="9">
        <v>44599</v>
      </c>
      <c r="B69" s="10" t="s">
        <v>32</v>
      </c>
      <c r="C69" s="10" t="s">
        <v>25</v>
      </c>
      <c r="D69" s="10" t="s">
        <v>36</v>
      </c>
      <c r="E69" s="10" t="s">
        <v>30</v>
      </c>
      <c r="F69" s="10">
        <v>11</v>
      </c>
      <c r="G69" s="11">
        <v>33.68</v>
      </c>
      <c r="H69" s="11">
        <f t="shared" si="1"/>
        <v>370.48</v>
      </c>
    </row>
    <row r="70" spans="1:8" x14ac:dyDescent="0.3">
      <c r="A70" s="9">
        <v>44601</v>
      </c>
      <c r="B70" s="10" t="s">
        <v>47</v>
      </c>
      <c r="C70" s="10" t="s">
        <v>33</v>
      </c>
      <c r="D70" s="10" t="s">
        <v>38</v>
      </c>
      <c r="E70" s="10" t="s">
        <v>45</v>
      </c>
      <c r="F70" s="10">
        <v>19</v>
      </c>
      <c r="G70" s="11">
        <v>5.23</v>
      </c>
      <c r="H70" s="11">
        <f t="shared" si="1"/>
        <v>99.37</v>
      </c>
    </row>
    <row r="71" spans="1:8" x14ac:dyDescent="0.3">
      <c r="A71" s="9">
        <v>44601</v>
      </c>
      <c r="B71" s="10" t="s">
        <v>32</v>
      </c>
      <c r="C71" s="10" t="s">
        <v>25</v>
      </c>
      <c r="D71" s="10" t="s">
        <v>36</v>
      </c>
      <c r="E71" s="10" t="s">
        <v>40</v>
      </c>
      <c r="F71" s="10">
        <v>30</v>
      </c>
      <c r="G71" s="11">
        <v>35.17</v>
      </c>
      <c r="H71" s="11">
        <f t="shared" si="1"/>
        <v>1055.1000000000001</v>
      </c>
    </row>
    <row r="72" spans="1:8" x14ac:dyDescent="0.3">
      <c r="A72" s="9">
        <v>44602</v>
      </c>
      <c r="B72" s="10" t="s">
        <v>24</v>
      </c>
      <c r="C72" s="10" t="s">
        <v>37</v>
      </c>
      <c r="D72" s="10" t="s">
        <v>36</v>
      </c>
      <c r="E72" s="10" t="s">
        <v>40</v>
      </c>
      <c r="F72" s="10">
        <v>42</v>
      </c>
      <c r="G72" s="11">
        <v>17.82</v>
      </c>
      <c r="H72" s="11">
        <f t="shared" si="1"/>
        <v>748.44</v>
      </c>
    </row>
    <row r="73" spans="1:8" x14ac:dyDescent="0.3">
      <c r="A73" s="9">
        <v>44602</v>
      </c>
      <c r="B73" s="10" t="s">
        <v>39</v>
      </c>
      <c r="C73" s="10" t="s">
        <v>44</v>
      </c>
      <c r="D73" s="10" t="s">
        <v>36</v>
      </c>
      <c r="E73" s="10" t="s">
        <v>27</v>
      </c>
      <c r="F73" s="10">
        <v>37</v>
      </c>
      <c r="G73" s="11">
        <v>150.55000000000001</v>
      </c>
      <c r="H73" s="11">
        <f t="shared" si="1"/>
        <v>5570.35</v>
      </c>
    </row>
    <row r="74" spans="1:8" x14ac:dyDescent="0.3">
      <c r="A74" s="9">
        <v>44602</v>
      </c>
      <c r="B74" s="10" t="s">
        <v>47</v>
      </c>
      <c r="C74" s="10" t="s">
        <v>37</v>
      </c>
      <c r="D74" s="10" t="s">
        <v>29</v>
      </c>
      <c r="E74" s="10" t="s">
        <v>27</v>
      </c>
      <c r="F74" s="10">
        <v>11</v>
      </c>
      <c r="G74" s="11">
        <v>14.64</v>
      </c>
      <c r="H74" s="11">
        <f t="shared" si="1"/>
        <v>161.04000000000002</v>
      </c>
    </row>
    <row r="75" spans="1:8" x14ac:dyDescent="0.3">
      <c r="A75" s="9">
        <v>44602</v>
      </c>
      <c r="B75" s="10" t="s">
        <v>32</v>
      </c>
      <c r="C75" s="10" t="s">
        <v>25</v>
      </c>
      <c r="D75" s="10" t="s">
        <v>36</v>
      </c>
      <c r="E75" s="10" t="s">
        <v>45</v>
      </c>
      <c r="F75" s="10">
        <v>6</v>
      </c>
      <c r="G75" s="11">
        <v>42.97</v>
      </c>
      <c r="H75" s="11">
        <f t="shared" si="1"/>
        <v>257.82</v>
      </c>
    </row>
    <row r="76" spans="1:8" x14ac:dyDescent="0.3">
      <c r="A76" s="9">
        <v>44602</v>
      </c>
      <c r="B76" s="10" t="s">
        <v>32</v>
      </c>
      <c r="C76" s="10" t="s">
        <v>46</v>
      </c>
      <c r="D76" s="10" t="s">
        <v>42</v>
      </c>
      <c r="E76" s="10" t="s">
        <v>27</v>
      </c>
      <c r="F76" s="10">
        <v>22</v>
      </c>
      <c r="G76" s="11">
        <v>12.71</v>
      </c>
      <c r="H76" s="11">
        <f t="shared" si="1"/>
        <v>279.62</v>
      </c>
    </row>
    <row r="77" spans="1:8" x14ac:dyDescent="0.3">
      <c r="A77" s="9">
        <v>44602</v>
      </c>
      <c r="B77" s="10" t="s">
        <v>41</v>
      </c>
      <c r="C77" s="10" t="s">
        <v>44</v>
      </c>
      <c r="D77" s="10" t="s">
        <v>38</v>
      </c>
      <c r="E77" s="10" t="s">
        <v>27</v>
      </c>
      <c r="F77" s="10">
        <v>36</v>
      </c>
      <c r="G77" s="11">
        <v>143.58000000000001</v>
      </c>
      <c r="H77" s="11">
        <f t="shared" si="1"/>
        <v>5168.88</v>
      </c>
    </row>
    <row r="78" spans="1:8" x14ac:dyDescent="0.3">
      <c r="A78" s="9">
        <v>44603</v>
      </c>
      <c r="B78" s="10" t="s">
        <v>24</v>
      </c>
      <c r="C78" s="10" t="s">
        <v>43</v>
      </c>
      <c r="D78" s="10" t="s">
        <v>36</v>
      </c>
      <c r="E78" s="10" t="s">
        <v>34</v>
      </c>
      <c r="F78" s="10">
        <v>23</v>
      </c>
      <c r="G78" s="11">
        <v>33.64</v>
      </c>
      <c r="H78" s="11">
        <f t="shared" si="1"/>
        <v>773.72</v>
      </c>
    </row>
    <row r="79" spans="1:8" x14ac:dyDescent="0.3">
      <c r="A79" s="9">
        <v>44603</v>
      </c>
      <c r="B79" s="10" t="s">
        <v>28</v>
      </c>
      <c r="C79" s="10" t="s">
        <v>35</v>
      </c>
      <c r="D79" s="10" t="s">
        <v>36</v>
      </c>
      <c r="E79" s="10" t="s">
        <v>30</v>
      </c>
      <c r="F79" s="10">
        <v>36</v>
      </c>
      <c r="G79" s="11">
        <v>74.86</v>
      </c>
      <c r="H79" s="11">
        <f t="shared" si="1"/>
        <v>2694.96</v>
      </c>
    </row>
    <row r="80" spans="1:8" x14ac:dyDescent="0.3">
      <c r="A80" s="9">
        <v>44604</v>
      </c>
      <c r="B80" s="10" t="s">
        <v>47</v>
      </c>
      <c r="C80" s="10" t="s">
        <v>44</v>
      </c>
      <c r="D80" s="10" t="s">
        <v>42</v>
      </c>
      <c r="E80" s="10" t="s">
        <v>30</v>
      </c>
      <c r="F80" s="10">
        <v>33</v>
      </c>
      <c r="G80" s="11">
        <v>138.5</v>
      </c>
      <c r="H80" s="11">
        <f t="shared" si="1"/>
        <v>4570.5</v>
      </c>
    </row>
    <row r="81" spans="1:8" x14ac:dyDescent="0.3">
      <c r="A81" s="9">
        <v>44605</v>
      </c>
      <c r="B81" s="10" t="s">
        <v>24</v>
      </c>
      <c r="C81" s="10" t="s">
        <v>33</v>
      </c>
      <c r="D81" s="10" t="s">
        <v>31</v>
      </c>
      <c r="E81" s="10" t="s">
        <v>27</v>
      </c>
      <c r="F81" s="10">
        <v>18</v>
      </c>
      <c r="G81" s="11">
        <v>7.42</v>
      </c>
      <c r="H81" s="11">
        <f t="shared" si="1"/>
        <v>133.56</v>
      </c>
    </row>
    <row r="82" spans="1:8" x14ac:dyDescent="0.3">
      <c r="A82" s="9">
        <v>44605</v>
      </c>
      <c r="B82" s="10" t="s">
        <v>39</v>
      </c>
      <c r="C82" s="10" t="s">
        <v>37</v>
      </c>
      <c r="D82" s="10" t="s">
        <v>31</v>
      </c>
      <c r="E82" s="10" t="s">
        <v>34</v>
      </c>
      <c r="F82" s="10">
        <v>12</v>
      </c>
      <c r="G82" s="11">
        <v>19.46</v>
      </c>
      <c r="H82" s="11">
        <f t="shared" si="1"/>
        <v>233.52</v>
      </c>
    </row>
    <row r="83" spans="1:8" x14ac:dyDescent="0.3">
      <c r="A83" s="9">
        <v>44606</v>
      </c>
      <c r="B83" s="10" t="s">
        <v>28</v>
      </c>
      <c r="C83" s="10" t="s">
        <v>35</v>
      </c>
      <c r="D83" s="10" t="s">
        <v>42</v>
      </c>
      <c r="E83" s="10" t="s">
        <v>40</v>
      </c>
      <c r="F83" s="10">
        <v>10</v>
      </c>
      <c r="G83" s="11">
        <v>56.49</v>
      </c>
      <c r="H83" s="11">
        <f t="shared" si="1"/>
        <v>564.9</v>
      </c>
    </row>
    <row r="84" spans="1:8" x14ac:dyDescent="0.3">
      <c r="A84" s="9">
        <v>44606</v>
      </c>
      <c r="B84" s="10" t="s">
        <v>24</v>
      </c>
      <c r="C84" s="10" t="s">
        <v>44</v>
      </c>
      <c r="D84" s="10" t="s">
        <v>29</v>
      </c>
      <c r="E84" s="10" t="s">
        <v>40</v>
      </c>
      <c r="F84" s="10">
        <v>15</v>
      </c>
      <c r="G84" s="11">
        <v>161.19999999999999</v>
      </c>
      <c r="H84" s="11">
        <f t="shared" si="1"/>
        <v>2418</v>
      </c>
    </row>
    <row r="85" spans="1:8" x14ac:dyDescent="0.3">
      <c r="A85" s="9">
        <v>44606</v>
      </c>
      <c r="B85" s="10" t="s">
        <v>28</v>
      </c>
      <c r="C85" s="10" t="s">
        <v>46</v>
      </c>
      <c r="D85" s="10" t="s">
        <v>31</v>
      </c>
      <c r="E85" s="10" t="s">
        <v>27</v>
      </c>
      <c r="F85" s="10">
        <v>39</v>
      </c>
      <c r="G85" s="11">
        <v>11.84</v>
      </c>
      <c r="H85" s="11">
        <f t="shared" si="1"/>
        <v>461.76</v>
      </c>
    </row>
    <row r="86" spans="1:8" x14ac:dyDescent="0.3">
      <c r="A86" s="9">
        <v>44606</v>
      </c>
      <c r="B86" s="10" t="s">
        <v>39</v>
      </c>
      <c r="C86" s="10" t="s">
        <v>35</v>
      </c>
      <c r="D86" s="10" t="s">
        <v>36</v>
      </c>
      <c r="E86" s="10" t="s">
        <v>27</v>
      </c>
      <c r="F86" s="10">
        <v>20</v>
      </c>
      <c r="G86" s="11">
        <v>68.91</v>
      </c>
      <c r="H86" s="11">
        <f t="shared" si="1"/>
        <v>1378.1999999999998</v>
      </c>
    </row>
    <row r="87" spans="1:8" x14ac:dyDescent="0.3">
      <c r="A87" s="9">
        <v>44607</v>
      </c>
      <c r="B87" s="10" t="s">
        <v>47</v>
      </c>
      <c r="C87" s="10" t="s">
        <v>25</v>
      </c>
      <c r="D87" s="10" t="s">
        <v>31</v>
      </c>
      <c r="E87" s="10" t="s">
        <v>30</v>
      </c>
      <c r="F87" s="10">
        <v>35</v>
      </c>
      <c r="G87" s="11">
        <v>37.200000000000003</v>
      </c>
      <c r="H87" s="11">
        <f t="shared" si="1"/>
        <v>1302</v>
      </c>
    </row>
    <row r="88" spans="1:8" x14ac:dyDescent="0.3">
      <c r="A88" s="9">
        <v>44607</v>
      </c>
      <c r="B88" s="10" t="s">
        <v>47</v>
      </c>
      <c r="C88" s="10" t="s">
        <v>25</v>
      </c>
      <c r="D88" s="10" t="s">
        <v>36</v>
      </c>
      <c r="E88" s="10" t="s">
        <v>45</v>
      </c>
      <c r="F88" s="10">
        <v>18</v>
      </c>
      <c r="G88" s="11">
        <v>33.96</v>
      </c>
      <c r="H88" s="11">
        <f t="shared" si="1"/>
        <v>611.28</v>
      </c>
    </row>
    <row r="89" spans="1:8" x14ac:dyDescent="0.3">
      <c r="A89" s="9">
        <v>44607</v>
      </c>
      <c r="B89" s="10" t="s">
        <v>39</v>
      </c>
      <c r="C89" s="10" t="s">
        <v>46</v>
      </c>
      <c r="D89" s="10" t="s">
        <v>42</v>
      </c>
      <c r="E89" s="10" t="s">
        <v>34</v>
      </c>
      <c r="F89" s="10">
        <v>12</v>
      </c>
      <c r="G89" s="11">
        <v>12.69</v>
      </c>
      <c r="H89" s="11">
        <f t="shared" si="1"/>
        <v>152.28</v>
      </c>
    </row>
    <row r="90" spans="1:8" x14ac:dyDescent="0.3">
      <c r="A90" s="9">
        <v>44608</v>
      </c>
      <c r="B90" s="10" t="s">
        <v>47</v>
      </c>
      <c r="C90" s="10" t="s">
        <v>33</v>
      </c>
      <c r="D90" s="10" t="s">
        <v>38</v>
      </c>
      <c r="E90" s="10" t="s">
        <v>34</v>
      </c>
      <c r="F90" s="10">
        <v>15</v>
      </c>
      <c r="G90" s="11">
        <v>61.2</v>
      </c>
      <c r="H90" s="11">
        <f t="shared" si="1"/>
        <v>918</v>
      </c>
    </row>
    <row r="91" spans="1:8" x14ac:dyDescent="0.3">
      <c r="A91" s="9">
        <v>44608</v>
      </c>
      <c r="B91" s="10" t="s">
        <v>47</v>
      </c>
      <c r="C91" s="10" t="s">
        <v>25</v>
      </c>
      <c r="D91" s="10" t="s">
        <v>42</v>
      </c>
      <c r="E91" s="10" t="s">
        <v>27</v>
      </c>
      <c r="F91" s="10">
        <v>24</v>
      </c>
      <c r="G91" s="11">
        <v>17.04</v>
      </c>
      <c r="H91" s="11">
        <f t="shared" si="1"/>
        <v>408.96</v>
      </c>
    </row>
    <row r="92" spans="1:8" x14ac:dyDescent="0.3">
      <c r="A92" s="9">
        <v>44608</v>
      </c>
      <c r="B92" s="10" t="s">
        <v>24</v>
      </c>
      <c r="C92" s="10" t="s">
        <v>33</v>
      </c>
      <c r="D92" s="10" t="s">
        <v>42</v>
      </c>
      <c r="E92" s="10" t="s">
        <v>40</v>
      </c>
      <c r="F92" s="10">
        <v>7</v>
      </c>
      <c r="G92" s="11">
        <v>8.32</v>
      </c>
      <c r="H92" s="11">
        <f t="shared" si="1"/>
        <v>58.24</v>
      </c>
    </row>
    <row r="93" spans="1:8" x14ac:dyDescent="0.3">
      <c r="A93" s="9">
        <v>44610</v>
      </c>
      <c r="B93" s="10" t="s">
        <v>28</v>
      </c>
      <c r="C93" s="10" t="s">
        <v>35</v>
      </c>
      <c r="D93" s="10" t="s">
        <v>26</v>
      </c>
      <c r="E93" s="10" t="s">
        <v>34</v>
      </c>
      <c r="F93" s="10">
        <v>27</v>
      </c>
      <c r="G93" s="11">
        <v>68.67</v>
      </c>
      <c r="H93" s="11">
        <f t="shared" si="1"/>
        <v>1854.0900000000001</v>
      </c>
    </row>
    <row r="94" spans="1:8" x14ac:dyDescent="0.3">
      <c r="A94" s="9">
        <v>44611</v>
      </c>
      <c r="B94" s="10" t="s">
        <v>47</v>
      </c>
      <c r="C94" s="10" t="s">
        <v>35</v>
      </c>
      <c r="D94" s="10" t="s">
        <v>29</v>
      </c>
      <c r="E94" s="10" t="s">
        <v>27</v>
      </c>
      <c r="F94" s="10">
        <v>11</v>
      </c>
      <c r="G94" s="11">
        <v>67.489999999999995</v>
      </c>
      <c r="H94" s="11">
        <f t="shared" si="1"/>
        <v>742.39</v>
      </c>
    </row>
    <row r="95" spans="1:8" x14ac:dyDescent="0.3">
      <c r="A95" s="9">
        <v>44612</v>
      </c>
      <c r="B95" s="10" t="s">
        <v>28</v>
      </c>
      <c r="C95" s="10" t="s">
        <v>25</v>
      </c>
      <c r="D95" s="10" t="s">
        <v>29</v>
      </c>
      <c r="E95" s="10" t="s">
        <v>40</v>
      </c>
      <c r="F95" s="10">
        <v>29</v>
      </c>
      <c r="G95" s="11">
        <v>38.44</v>
      </c>
      <c r="H95" s="11">
        <f t="shared" si="1"/>
        <v>1114.76</v>
      </c>
    </row>
    <row r="96" spans="1:8" x14ac:dyDescent="0.3">
      <c r="A96" s="9">
        <v>44613</v>
      </c>
      <c r="B96" s="10" t="s">
        <v>39</v>
      </c>
      <c r="C96" s="10" t="s">
        <v>35</v>
      </c>
      <c r="D96" s="10" t="s">
        <v>31</v>
      </c>
      <c r="E96" s="10" t="s">
        <v>30</v>
      </c>
      <c r="F96" s="10">
        <v>24</v>
      </c>
      <c r="G96" s="11">
        <v>73.09</v>
      </c>
      <c r="H96" s="11">
        <f t="shared" si="1"/>
        <v>1754.16</v>
      </c>
    </row>
    <row r="97" spans="1:8" x14ac:dyDescent="0.3">
      <c r="A97" s="9">
        <v>44613</v>
      </c>
      <c r="B97" s="10" t="s">
        <v>39</v>
      </c>
      <c r="C97" s="10" t="s">
        <v>33</v>
      </c>
      <c r="D97" s="10" t="s">
        <v>26</v>
      </c>
      <c r="E97" s="10" t="s">
        <v>27</v>
      </c>
      <c r="F97" s="10">
        <v>25</v>
      </c>
      <c r="G97" s="11">
        <v>8.39</v>
      </c>
      <c r="H97" s="11">
        <f t="shared" si="1"/>
        <v>209.75</v>
      </c>
    </row>
    <row r="98" spans="1:8" x14ac:dyDescent="0.3">
      <c r="A98" s="9">
        <v>44613</v>
      </c>
      <c r="B98" s="10" t="s">
        <v>32</v>
      </c>
      <c r="C98" s="10" t="s">
        <v>37</v>
      </c>
      <c r="D98" s="10" t="s">
        <v>26</v>
      </c>
      <c r="E98" s="10" t="s">
        <v>34</v>
      </c>
      <c r="F98" s="10">
        <v>26</v>
      </c>
      <c r="G98" s="11">
        <v>15.78</v>
      </c>
      <c r="H98" s="11">
        <f t="shared" si="1"/>
        <v>410.28</v>
      </c>
    </row>
    <row r="99" spans="1:8" x14ac:dyDescent="0.3">
      <c r="A99" s="9">
        <v>44613</v>
      </c>
      <c r="B99" s="10" t="s">
        <v>39</v>
      </c>
      <c r="C99" s="10" t="s">
        <v>25</v>
      </c>
      <c r="D99" s="10" t="s">
        <v>36</v>
      </c>
      <c r="E99" s="10" t="s">
        <v>40</v>
      </c>
      <c r="F99" s="10">
        <v>17</v>
      </c>
      <c r="G99" s="11">
        <v>39.619999999999997</v>
      </c>
      <c r="H99" s="11">
        <f t="shared" si="1"/>
        <v>673.54</v>
      </c>
    </row>
    <row r="100" spans="1:8" x14ac:dyDescent="0.3">
      <c r="A100" s="9">
        <v>44614</v>
      </c>
      <c r="B100" s="10" t="s">
        <v>32</v>
      </c>
      <c r="C100" s="10" t="s">
        <v>33</v>
      </c>
      <c r="D100" s="10" t="s">
        <v>29</v>
      </c>
      <c r="E100" s="10" t="s">
        <v>27</v>
      </c>
      <c r="F100" s="10">
        <v>36</v>
      </c>
      <c r="G100" s="11">
        <v>7.16</v>
      </c>
      <c r="H100" s="11">
        <f t="shared" si="1"/>
        <v>257.76</v>
      </c>
    </row>
    <row r="101" spans="1:8" x14ac:dyDescent="0.3">
      <c r="A101" s="9">
        <v>44614</v>
      </c>
      <c r="B101" s="10" t="s">
        <v>41</v>
      </c>
      <c r="C101" s="10" t="s">
        <v>37</v>
      </c>
      <c r="D101" s="10" t="s">
        <v>31</v>
      </c>
      <c r="E101" s="10" t="s">
        <v>30</v>
      </c>
      <c r="F101" s="10">
        <v>35</v>
      </c>
      <c r="G101" s="11">
        <v>15.99</v>
      </c>
      <c r="H101" s="11">
        <f t="shared" si="1"/>
        <v>559.65</v>
      </c>
    </row>
    <row r="102" spans="1:8" x14ac:dyDescent="0.3">
      <c r="A102" s="9">
        <v>44615</v>
      </c>
      <c r="B102" s="10" t="s">
        <v>24</v>
      </c>
      <c r="C102" s="10" t="s">
        <v>46</v>
      </c>
      <c r="D102" s="10" t="s">
        <v>36</v>
      </c>
      <c r="E102" s="10" t="s">
        <v>27</v>
      </c>
      <c r="F102" s="10">
        <v>38</v>
      </c>
      <c r="G102" s="11">
        <v>11.84</v>
      </c>
      <c r="H102" s="11">
        <f t="shared" si="1"/>
        <v>449.92</v>
      </c>
    </row>
    <row r="103" spans="1:8" x14ac:dyDescent="0.3">
      <c r="A103" s="9">
        <v>44615</v>
      </c>
      <c r="B103" s="10" t="s">
        <v>32</v>
      </c>
      <c r="C103" s="10" t="s">
        <v>37</v>
      </c>
      <c r="D103" s="10" t="s">
        <v>29</v>
      </c>
      <c r="E103" s="10" t="s">
        <v>40</v>
      </c>
      <c r="F103" s="10">
        <v>35</v>
      </c>
      <c r="G103" s="11">
        <v>19.510000000000002</v>
      </c>
      <c r="H103" s="11">
        <f t="shared" si="1"/>
        <v>682.85</v>
      </c>
    </row>
    <row r="104" spans="1:8" x14ac:dyDescent="0.3">
      <c r="A104" s="9">
        <v>44615</v>
      </c>
      <c r="B104" s="10" t="s">
        <v>39</v>
      </c>
      <c r="C104" s="10" t="s">
        <v>44</v>
      </c>
      <c r="D104" s="10" t="s">
        <v>29</v>
      </c>
      <c r="E104" s="10" t="s">
        <v>40</v>
      </c>
      <c r="F104" s="10">
        <v>39</v>
      </c>
      <c r="G104" s="11">
        <v>143.41999999999999</v>
      </c>
      <c r="H104" s="11">
        <f t="shared" si="1"/>
        <v>5593.3799999999992</v>
      </c>
    </row>
    <row r="105" spans="1:8" x14ac:dyDescent="0.3">
      <c r="A105" s="9">
        <v>44615</v>
      </c>
      <c r="B105" s="10" t="s">
        <v>28</v>
      </c>
      <c r="C105" s="10" t="s">
        <v>33</v>
      </c>
      <c r="D105" s="10" t="s">
        <v>42</v>
      </c>
      <c r="E105" s="10" t="s">
        <v>45</v>
      </c>
      <c r="F105" s="10">
        <v>39</v>
      </c>
      <c r="G105" s="11">
        <v>7.52</v>
      </c>
      <c r="H105" s="11">
        <f t="shared" si="1"/>
        <v>293.27999999999997</v>
      </c>
    </row>
    <row r="106" spans="1:8" x14ac:dyDescent="0.3">
      <c r="A106" s="9">
        <v>44616</v>
      </c>
      <c r="B106" s="10" t="s">
        <v>39</v>
      </c>
      <c r="C106" s="10" t="s">
        <v>43</v>
      </c>
      <c r="D106" s="10" t="s">
        <v>36</v>
      </c>
      <c r="E106" s="10" t="s">
        <v>30</v>
      </c>
      <c r="F106" s="10">
        <v>27</v>
      </c>
      <c r="G106" s="11">
        <v>30.15</v>
      </c>
      <c r="H106" s="11">
        <f t="shared" si="1"/>
        <v>814.05</v>
      </c>
    </row>
    <row r="107" spans="1:8" x14ac:dyDescent="0.3">
      <c r="A107" s="9">
        <v>44617</v>
      </c>
      <c r="B107" s="10" t="s">
        <v>39</v>
      </c>
      <c r="C107" s="10" t="s">
        <v>33</v>
      </c>
      <c r="D107" s="10" t="s">
        <v>42</v>
      </c>
      <c r="E107" s="10" t="s">
        <v>34</v>
      </c>
      <c r="F107" s="10">
        <v>23</v>
      </c>
      <c r="G107" s="11">
        <v>8.16</v>
      </c>
      <c r="H107" s="11">
        <f t="shared" si="1"/>
        <v>187.68</v>
      </c>
    </row>
    <row r="108" spans="1:8" x14ac:dyDescent="0.3">
      <c r="A108" s="9">
        <v>44617</v>
      </c>
      <c r="B108" s="10" t="s">
        <v>47</v>
      </c>
      <c r="C108" s="10" t="s">
        <v>43</v>
      </c>
      <c r="D108" s="10" t="s">
        <v>36</v>
      </c>
      <c r="E108" s="10" t="s">
        <v>27</v>
      </c>
      <c r="F108" s="10">
        <v>12</v>
      </c>
      <c r="G108" s="11">
        <v>167.73</v>
      </c>
      <c r="H108" s="11">
        <f t="shared" si="1"/>
        <v>2012.7599999999998</v>
      </c>
    </row>
    <row r="109" spans="1:8" x14ac:dyDescent="0.3">
      <c r="A109" s="9">
        <v>44617</v>
      </c>
      <c r="B109" s="10" t="s">
        <v>32</v>
      </c>
      <c r="C109" s="10" t="s">
        <v>37</v>
      </c>
      <c r="D109" s="10" t="s">
        <v>26</v>
      </c>
      <c r="E109" s="10" t="s">
        <v>40</v>
      </c>
      <c r="F109" s="10">
        <v>26</v>
      </c>
      <c r="G109" s="11">
        <v>15.75</v>
      </c>
      <c r="H109" s="11">
        <f t="shared" si="1"/>
        <v>409.5</v>
      </c>
    </row>
    <row r="110" spans="1:8" x14ac:dyDescent="0.3">
      <c r="A110" s="9">
        <v>44619</v>
      </c>
      <c r="B110" s="10" t="s">
        <v>39</v>
      </c>
      <c r="C110" s="10" t="s">
        <v>35</v>
      </c>
      <c r="D110" s="10" t="s">
        <v>29</v>
      </c>
      <c r="E110" s="10" t="s">
        <v>45</v>
      </c>
      <c r="F110" s="10">
        <v>22</v>
      </c>
      <c r="G110" s="11">
        <v>61.49</v>
      </c>
      <c r="H110" s="11">
        <f t="shared" si="1"/>
        <v>1352.78</v>
      </c>
    </row>
    <row r="111" spans="1:8" x14ac:dyDescent="0.3">
      <c r="A111" s="9">
        <v>44620</v>
      </c>
      <c r="B111" s="10" t="s">
        <v>28</v>
      </c>
      <c r="C111" s="10" t="s">
        <v>33</v>
      </c>
      <c r="D111" s="10" t="s">
        <v>29</v>
      </c>
      <c r="E111" s="10" t="s">
        <v>45</v>
      </c>
      <c r="F111" s="10">
        <v>12</v>
      </c>
      <c r="G111" s="11">
        <v>6.84</v>
      </c>
      <c r="H111" s="11">
        <f t="shared" si="1"/>
        <v>82.08</v>
      </c>
    </row>
    <row r="112" spans="1:8" x14ac:dyDescent="0.3">
      <c r="A112" s="9">
        <v>44620</v>
      </c>
      <c r="B112" s="10" t="s">
        <v>47</v>
      </c>
      <c r="C112" s="10" t="s">
        <v>43</v>
      </c>
      <c r="D112" s="10" t="s">
        <v>29</v>
      </c>
      <c r="E112" s="10" t="s">
        <v>30</v>
      </c>
      <c r="F112" s="10">
        <v>15</v>
      </c>
      <c r="G112" s="11">
        <v>24.85</v>
      </c>
      <c r="H112" s="11">
        <f t="shared" si="1"/>
        <v>372.75</v>
      </c>
    </row>
    <row r="113" spans="1:8" x14ac:dyDescent="0.3">
      <c r="A113" s="9">
        <v>44620</v>
      </c>
      <c r="B113" s="10" t="s">
        <v>47</v>
      </c>
      <c r="C113" s="10" t="s">
        <v>37</v>
      </c>
      <c r="D113" s="10" t="s">
        <v>29</v>
      </c>
      <c r="E113" s="10" t="s">
        <v>34</v>
      </c>
      <c r="F113" s="10">
        <v>36</v>
      </c>
      <c r="G113" s="11">
        <v>17.03</v>
      </c>
      <c r="H113" s="11">
        <f t="shared" si="1"/>
        <v>613.08000000000004</v>
      </c>
    </row>
    <row r="114" spans="1:8" x14ac:dyDescent="0.3">
      <c r="A114" s="9">
        <v>44621</v>
      </c>
      <c r="B114" s="10" t="s">
        <v>32</v>
      </c>
      <c r="C114" s="10" t="s">
        <v>37</v>
      </c>
      <c r="D114" s="10" t="s">
        <v>31</v>
      </c>
      <c r="E114" s="10" t="s">
        <v>27</v>
      </c>
      <c r="F114" s="10">
        <v>20</v>
      </c>
      <c r="G114" s="11">
        <v>14.74</v>
      </c>
      <c r="H114" s="11">
        <f t="shared" si="1"/>
        <v>294.8</v>
      </c>
    </row>
    <row r="115" spans="1:8" x14ac:dyDescent="0.3">
      <c r="A115" s="9">
        <v>44622</v>
      </c>
      <c r="B115" s="10" t="s">
        <v>39</v>
      </c>
      <c r="C115" s="10" t="s">
        <v>35</v>
      </c>
      <c r="D115" s="10" t="s">
        <v>31</v>
      </c>
      <c r="E115" s="10" t="s">
        <v>45</v>
      </c>
      <c r="F115" s="10">
        <v>24</v>
      </c>
      <c r="G115" s="11">
        <v>60.85</v>
      </c>
      <c r="H115" s="11">
        <f t="shared" si="1"/>
        <v>1460.4</v>
      </c>
    </row>
    <row r="116" spans="1:8" x14ac:dyDescent="0.3">
      <c r="A116" s="9">
        <v>44622</v>
      </c>
      <c r="B116" s="10" t="s">
        <v>47</v>
      </c>
      <c r="C116" s="10" t="s">
        <v>43</v>
      </c>
      <c r="D116" s="10" t="s">
        <v>36</v>
      </c>
      <c r="E116" s="10" t="s">
        <v>27</v>
      </c>
      <c r="F116" s="10">
        <v>6</v>
      </c>
      <c r="G116" s="11">
        <v>33.81</v>
      </c>
      <c r="H116" s="11">
        <f t="shared" si="1"/>
        <v>202.86</v>
      </c>
    </row>
    <row r="117" spans="1:8" x14ac:dyDescent="0.3">
      <c r="A117" s="9">
        <v>44622</v>
      </c>
      <c r="B117" s="10" t="s">
        <v>24</v>
      </c>
      <c r="C117" s="10" t="s">
        <v>33</v>
      </c>
      <c r="D117" s="10" t="s">
        <v>31</v>
      </c>
      <c r="E117" s="10" t="s">
        <v>45</v>
      </c>
      <c r="F117" s="10">
        <v>30</v>
      </c>
      <c r="G117" s="11">
        <v>5.35</v>
      </c>
      <c r="H117" s="11">
        <f t="shared" si="1"/>
        <v>160.5</v>
      </c>
    </row>
    <row r="118" spans="1:8" x14ac:dyDescent="0.3">
      <c r="A118" s="9">
        <v>44623</v>
      </c>
      <c r="B118" s="10" t="s">
        <v>39</v>
      </c>
      <c r="C118" s="10" t="s">
        <v>43</v>
      </c>
      <c r="D118" s="10" t="s">
        <v>36</v>
      </c>
      <c r="E118" s="10" t="s">
        <v>45</v>
      </c>
      <c r="F118" s="10">
        <v>33</v>
      </c>
      <c r="G118" s="11">
        <v>17.73</v>
      </c>
      <c r="H118" s="11">
        <f t="shared" si="1"/>
        <v>585.09</v>
      </c>
    </row>
    <row r="119" spans="1:8" x14ac:dyDescent="0.3">
      <c r="A119" s="9">
        <v>44624</v>
      </c>
      <c r="B119" s="10" t="s">
        <v>47</v>
      </c>
      <c r="C119" s="10" t="s">
        <v>35</v>
      </c>
      <c r="D119" s="10" t="s">
        <v>38</v>
      </c>
      <c r="E119" s="10" t="s">
        <v>27</v>
      </c>
      <c r="F119" s="10">
        <v>10</v>
      </c>
      <c r="G119" s="11">
        <v>74.91</v>
      </c>
      <c r="H119" s="11">
        <f t="shared" si="1"/>
        <v>749.09999999999991</v>
      </c>
    </row>
    <row r="120" spans="1:8" x14ac:dyDescent="0.3">
      <c r="A120" s="9">
        <v>44624</v>
      </c>
      <c r="B120" s="10" t="s">
        <v>39</v>
      </c>
      <c r="C120" s="10" t="s">
        <v>43</v>
      </c>
      <c r="D120" s="10" t="s">
        <v>42</v>
      </c>
      <c r="E120" s="10" t="s">
        <v>30</v>
      </c>
      <c r="F120" s="10">
        <v>16</v>
      </c>
      <c r="G120" s="11">
        <v>22.35</v>
      </c>
      <c r="H120" s="11">
        <f t="shared" si="1"/>
        <v>357.6</v>
      </c>
    </row>
    <row r="121" spans="1:8" x14ac:dyDescent="0.3">
      <c r="A121" s="9">
        <v>44624</v>
      </c>
      <c r="B121" s="10" t="s">
        <v>39</v>
      </c>
      <c r="C121" s="10" t="s">
        <v>46</v>
      </c>
      <c r="D121" s="10" t="s">
        <v>26</v>
      </c>
      <c r="E121" s="10" t="s">
        <v>45</v>
      </c>
      <c r="F121" s="10">
        <v>21</v>
      </c>
      <c r="G121" s="11">
        <v>14</v>
      </c>
      <c r="H121" s="11">
        <f t="shared" si="1"/>
        <v>294</v>
      </c>
    </row>
    <row r="122" spans="1:8" x14ac:dyDescent="0.3">
      <c r="A122" s="9">
        <v>44624</v>
      </c>
      <c r="B122" s="10" t="s">
        <v>28</v>
      </c>
      <c r="C122" s="10" t="s">
        <v>37</v>
      </c>
      <c r="D122" s="10" t="s">
        <v>36</v>
      </c>
      <c r="E122" s="10" t="s">
        <v>45</v>
      </c>
      <c r="F122" s="10">
        <v>21</v>
      </c>
      <c r="G122" s="11">
        <v>70.31</v>
      </c>
      <c r="H122" s="11">
        <f t="shared" si="1"/>
        <v>1476.51</v>
      </c>
    </row>
    <row r="123" spans="1:8" x14ac:dyDescent="0.3">
      <c r="A123" s="9">
        <v>44625</v>
      </c>
      <c r="B123" s="10" t="s">
        <v>39</v>
      </c>
      <c r="C123" s="10" t="s">
        <v>46</v>
      </c>
      <c r="D123" s="10" t="s">
        <v>31</v>
      </c>
      <c r="E123" s="10" t="s">
        <v>45</v>
      </c>
      <c r="F123" s="10">
        <v>28</v>
      </c>
      <c r="G123" s="11">
        <v>13.21</v>
      </c>
      <c r="H123" s="11">
        <f t="shared" si="1"/>
        <v>369.88</v>
      </c>
    </row>
    <row r="124" spans="1:8" x14ac:dyDescent="0.3">
      <c r="A124" s="9">
        <v>44625</v>
      </c>
      <c r="B124" s="10" t="s">
        <v>47</v>
      </c>
      <c r="C124" s="10" t="s">
        <v>43</v>
      </c>
      <c r="D124" s="10" t="s">
        <v>26</v>
      </c>
      <c r="E124" s="10" t="s">
        <v>40</v>
      </c>
      <c r="F124" s="10">
        <v>5</v>
      </c>
      <c r="G124" s="11">
        <v>22.65</v>
      </c>
      <c r="H124" s="11">
        <f t="shared" si="1"/>
        <v>113.25</v>
      </c>
    </row>
    <row r="125" spans="1:8" x14ac:dyDescent="0.3">
      <c r="A125" s="9">
        <v>44625</v>
      </c>
      <c r="B125" s="10" t="s">
        <v>39</v>
      </c>
      <c r="C125" s="10" t="s">
        <v>37</v>
      </c>
      <c r="D125" s="10" t="s">
        <v>26</v>
      </c>
      <c r="E125" s="10" t="s">
        <v>27</v>
      </c>
      <c r="F125" s="10">
        <v>43</v>
      </c>
      <c r="G125" s="11">
        <v>17.13</v>
      </c>
      <c r="H125" s="11">
        <f t="shared" si="1"/>
        <v>736.58999999999992</v>
      </c>
    </row>
    <row r="126" spans="1:8" x14ac:dyDescent="0.3">
      <c r="A126" s="9">
        <v>44625</v>
      </c>
      <c r="B126" s="10" t="s">
        <v>41</v>
      </c>
      <c r="C126" s="10" t="s">
        <v>35</v>
      </c>
      <c r="D126" s="10" t="s">
        <v>38</v>
      </c>
      <c r="E126" s="10" t="s">
        <v>34</v>
      </c>
      <c r="F126" s="10">
        <v>32</v>
      </c>
      <c r="G126" s="11">
        <v>55.89</v>
      </c>
      <c r="H126" s="11">
        <f t="shared" si="1"/>
        <v>1788.48</v>
      </c>
    </row>
    <row r="127" spans="1:8" x14ac:dyDescent="0.3">
      <c r="A127" s="9">
        <v>44625</v>
      </c>
      <c r="B127" s="10" t="s">
        <v>39</v>
      </c>
      <c r="C127" s="10" t="s">
        <v>37</v>
      </c>
      <c r="D127" s="10" t="s">
        <v>29</v>
      </c>
      <c r="E127" s="10" t="s">
        <v>30</v>
      </c>
      <c r="F127" s="10">
        <v>17</v>
      </c>
      <c r="G127" s="11">
        <v>19.71</v>
      </c>
      <c r="H127" s="11">
        <f t="shared" si="1"/>
        <v>335.07</v>
      </c>
    </row>
    <row r="128" spans="1:8" x14ac:dyDescent="0.3">
      <c r="A128" s="9">
        <v>44626</v>
      </c>
      <c r="B128" s="10" t="s">
        <v>32</v>
      </c>
      <c r="C128" s="10" t="s">
        <v>25</v>
      </c>
      <c r="D128" s="10" t="s">
        <v>26</v>
      </c>
      <c r="E128" s="10" t="s">
        <v>30</v>
      </c>
      <c r="F128" s="10">
        <v>5</v>
      </c>
      <c r="G128" s="11">
        <v>35.200000000000003</v>
      </c>
      <c r="H128" s="11">
        <f t="shared" si="1"/>
        <v>176</v>
      </c>
    </row>
    <row r="129" spans="1:8" x14ac:dyDescent="0.3">
      <c r="A129" s="9">
        <v>44626</v>
      </c>
      <c r="B129" s="10" t="s">
        <v>41</v>
      </c>
      <c r="C129" s="10" t="s">
        <v>43</v>
      </c>
      <c r="D129" s="10" t="s">
        <v>38</v>
      </c>
      <c r="E129" s="10" t="s">
        <v>27</v>
      </c>
      <c r="F129" s="10">
        <v>42</v>
      </c>
      <c r="G129" s="11">
        <v>32.81</v>
      </c>
      <c r="H129" s="11">
        <f t="shared" si="1"/>
        <v>1378.02</v>
      </c>
    </row>
    <row r="130" spans="1:8" x14ac:dyDescent="0.3">
      <c r="A130" s="9">
        <v>44628</v>
      </c>
      <c r="B130" s="10" t="s">
        <v>28</v>
      </c>
      <c r="C130" s="10" t="s">
        <v>46</v>
      </c>
      <c r="D130" s="10" t="s">
        <v>29</v>
      </c>
      <c r="E130" s="10" t="s">
        <v>30</v>
      </c>
      <c r="F130" s="10">
        <v>18</v>
      </c>
      <c r="G130" s="11">
        <v>14.5</v>
      </c>
      <c r="H130" s="11">
        <f t="shared" ref="H130:H193" si="2">F130*G130</f>
        <v>261</v>
      </c>
    </row>
    <row r="131" spans="1:8" x14ac:dyDescent="0.3">
      <c r="A131" s="9">
        <v>44628</v>
      </c>
      <c r="B131" s="10" t="s">
        <v>28</v>
      </c>
      <c r="C131" s="10" t="s">
        <v>43</v>
      </c>
      <c r="D131" s="10" t="s">
        <v>42</v>
      </c>
      <c r="E131" s="10" t="s">
        <v>27</v>
      </c>
      <c r="F131" s="10">
        <v>25</v>
      </c>
      <c r="G131" s="11">
        <v>23.66</v>
      </c>
      <c r="H131" s="11">
        <f t="shared" si="2"/>
        <v>591.5</v>
      </c>
    </row>
    <row r="132" spans="1:8" x14ac:dyDescent="0.3">
      <c r="A132" s="9">
        <v>44629</v>
      </c>
      <c r="B132" s="10" t="s">
        <v>24</v>
      </c>
      <c r="C132" s="10" t="s">
        <v>33</v>
      </c>
      <c r="D132" s="10" t="s">
        <v>26</v>
      </c>
      <c r="E132" s="10" t="s">
        <v>40</v>
      </c>
      <c r="F132" s="10">
        <v>24</v>
      </c>
      <c r="G132" s="11">
        <v>5.34</v>
      </c>
      <c r="H132" s="11">
        <f t="shared" si="2"/>
        <v>128.16</v>
      </c>
    </row>
    <row r="133" spans="1:8" x14ac:dyDescent="0.3">
      <c r="A133" s="9">
        <v>44629</v>
      </c>
      <c r="B133" s="10" t="s">
        <v>24</v>
      </c>
      <c r="C133" s="10" t="s">
        <v>37</v>
      </c>
      <c r="D133" s="10" t="s">
        <v>42</v>
      </c>
      <c r="E133" s="10" t="s">
        <v>40</v>
      </c>
      <c r="F133" s="10">
        <v>23</v>
      </c>
      <c r="G133" s="11">
        <v>17.059999999999999</v>
      </c>
      <c r="H133" s="11">
        <f t="shared" si="2"/>
        <v>392.38</v>
      </c>
    </row>
    <row r="134" spans="1:8" x14ac:dyDescent="0.3">
      <c r="A134" s="9">
        <v>44629</v>
      </c>
      <c r="B134" s="10" t="s">
        <v>41</v>
      </c>
      <c r="C134" s="10" t="s">
        <v>25</v>
      </c>
      <c r="D134" s="10" t="s">
        <v>29</v>
      </c>
      <c r="E134" s="10" t="s">
        <v>34</v>
      </c>
      <c r="F134" s="10">
        <v>9</v>
      </c>
      <c r="G134" s="11">
        <v>40</v>
      </c>
      <c r="H134" s="11">
        <f t="shared" si="2"/>
        <v>360</v>
      </c>
    </row>
    <row r="135" spans="1:8" x14ac:dyDescent="0.3">
      <c r="A135" s="9">
        <v>44630</v>
      </c>
      <c r="B135" s="10" t="s">
        <v>24</v>
      </c>
      <c r="C135" s="10" t="s">
        <v>33</v>
      </c>
      <c r="D135" s="10" t="s">
        <v>26</v>
      </c>
      <c r="E135" s="10" t="s">
        <v>40</v>
      </c>
      <c r="F135" s="10">
        <v>30</v>
      </c>
      <c r="G135" s="11">
        <v>8.2899999999999991</v>
      </c>
      <c r="H135" s="11">
        <f t="shared" si="2"/>
        <v>248.7</v>
      </c>
    </row>
    <row r="136" spans="1:8" x14ac:dyDescent="0.3">
      <c r="A136" s="9">
        <v>44630</v>
      </c>
      <c r="B136" s="10" t="s">
        <v>41</v>
      </c>
      <c r="C136" s="10" t="s">
        <v>33</v>
      </c>
      <c r="D136" s="10" t="s">
        <v>31</v>
      </c>
      <c r="E136" s="10" t="s">
        <v>30</v>
      </c>
      <c r="F136" s="10">
        <v>33</v>
      </c>
      <c r="G136" s="11">
        <v>5.26</v>
      </c>
      <c r="H136" s="11">
        <f t="shared" si="2"/>
        <v>173.57999999999998</v>
      </c>
    </row>
    <row r="137" spans="1:8" x14ac:dyDescent="0.3">
      <c r="A137" s="9">
        <v>44630</v>
      </c>
      <c r="B137" s="10" t="s">
        <v>47</v>
      </c>
      <c r="C137" s="10" t="s">
        <v>44</v>
      </c>
      <c r="D137" s="10" t="s">
        <v>26</v>
      </c>
      <c r="E137" s="10" t="s">
        <v>40</v>
      </c>
      <c r="F137" s="10">
        <v>12</v>
      </c>
      <c r="G137" s="11">
        <v>146.38999999999999</v>
      </c>
      <c r="H137" s="11">
        <f t="shared" si="2"/>
        <v>1756.6799999999998</v>
      </c>
    </row>
    <row r="138" spans="1:8" x14ac:dyDescent="0.3">
      <c r="A138" s="9">
        <v>44631</v>
      </c>
      <c r="B138" s="10" t="s">
        <v>32</v>
      </c>
      <c r="C138" s="10" t="s">
        <v>35</v>
      </c>
      <c r="D138" s="10" t="s">
        <v>26</v>
      </c>
      <c r="E138" s="10" t="s">
        <v>34</v>
      </c>
      <c r="F138" s="10">
        <v>18</v>
      </c>
      <c r="G138" s="11">
        <v>66.5</v>
      </c>
      <c r="H138" s="11">
        <f t="shared" si="2"/>
        <v>1197</v>
      </c>
    </row>
    <row r="139" spans="1:8" x14ac:dyDescent="0.3">
      <c r="A139" s="9">
        <v>44631</v>
      </c>
      <c r="B139" s="10" t="s">
        <v>47</v>
      </c>
      <c r="C139" s="10" t="s">
        <v>46</v>
      </c>
      <c r="D139" s="10" t="s">
        <v>29</v>
      </c>
      <c r="E139" s="10" t="s">
        <v>40</v>
      </c>
      <c r="F139" s="10">
        <v>40</v>
      </c>
      <c r="G139" s="11">
        <v>12.13</v>
      </c>
      <c r="H139" s="11">
        <f t="shared" si="2"/>
        <v>485.20000000000005</v>
      </c>
    </row>
    <row r="140" spans="1:8" x14ac:dyDescent="0.3">
      <c r="A140" s="9">
        <v>44631</v>
      </c>
      <c r="B140" s="10" t="s">
        <v>28</v>
      </c>
      <c r="C140" s="10" t="s">
        <v>46</v>
      </c>
      <c r="D140" s="10" t="s">
        <v>36</v>
      </c>
      <c r="E140" s="10" t="s">
        <v>27</v>
      </c>
      <c r="F140" s="10">
        <v>8</v>
      </c>
      <c r="G140" s="11">
        <v>15.47</v>
      </c>
      <c r="H140" s="11">
        <f t="shared" si="2"/>
        <v>123.76</v>
      </c>
    </row>
    <row r="141" spans="1:8" x14ac:dyDescent="0.3">
      <c r="A141" s="9">
        <v>44632</v>
      </c>
      <c r="B141" s="10" t="s">
        <v>41</v>
      </c>
      <c r="C141" s="10" t="s">
        <v>25</v>
      </c>
      <c r="D141" s="10" t="s">
        <v>36</v>
      </c>
      <c r="E141" s="10" t="s">
        <v>40</v>
      </c>
      <c r="F141" s="10">
        <v>18</v>
      </c>
      <c r="G141" s="11">
        <v>33.32</v>
      </c>
      <c r="H141" s="11">
        <f t="shared" si="2"/>
        <v>599.76</v>
      </c>
    </row>
    <row r="142" spans="1:8" x14ac:dyDescent="0.3">
      <c r="A142" s="9">
        <v>44632</v>
      </c>
      <c r="B142" s="10" t="s">
        <v>47</v>
      </c>
      <c r="C142" s="10" t="s">
        <v>37</v>
      </c>
      <c r="D142" s="10" t="s">
        <v>38</v>
      </c>
      <c r="E142" s="10" t="s">
        <v>34</v>
      </c>
      <c r="F142" s="10">
        <v>41</v>
      </c>
      <c r="G142" s="11">
        <v>15.36</v>
      </c>
      <c r="H142" s="11">
        <f t="shared" si="2"/>
        <v>629.76</v>
      </c>
    </row>
    <row r="143" spans="1:8" x14ac:dyDescent="0.3">
      <c r="A143" s="9">
        <v>44632</v>
      </c>
      <c r="B143" s="10" t="s">
        <v>24</v>
      </c>
      <c r="C143" s="10" t="s">
        <v>43</v>
      </c>
      <c r="D143" s="10" t="s">
        <v>26</v>
      </c>
      <c r="E143" s="10" t="s">
        <v>30</v>
      </c>
      <c r="F143" s="10">
        <v>9</v>
      </c>
      <c r="G143" s="11">
        <v>23.14</v>
      </c>
      <c r="H143" s="11">
        <f t="shared" si="2"/>
        <v>208.26</v>
      </c>
    </row>
    <row r="144" spans="1:8" x14ac:dyDescent="0.3">
      <c r="A144" s="9">
        <v>44632</v>
      </c>
      <c r="B144" s="10" t="s">
        <v>28</v>
      </c>
      <c r="C144" s="10" t="s">
        <v>43</v>
      </c>
      <c r="D144" s="10" t="s">
        <v>31</v>
      </c>
      <c r="E144" s="10" t="s">
        <v>30</v>
      </c>
      <c r="F144" s="10">
        <v>19</v>
      </c>
      <c r="G144" s="11">
        <v>21.73</v>
      </c>
      <c r="H144" s="11">
        <f t="shared" si="2"/>
        <v>412.87</v>
      </c>
    </row>
    <row r="145" spans="1:8" x14ac:dyDescent="0.3">
      <c r="A145" s="9">
        <v>44632</v>
      </c>
      <c r="B145" s="10" t="s">
        <v>41</v>
      </c>
      <c r="C145" s="10" t="s">
        <v>46</v>
      </c>
      <c r="D145" s="10" t="s">
        <v>31</v>
      </c>
      <c r="E145" s="10" t="s">
        <v>40</v>
      </c>
      <c r="F145" s="10">
        <v>11</v>
      </c>
      <c r="G145" s="11">
        <v>12.62</v>
      </c>
      <c r="H145" s="11">
        <f t="shared" si="2"/>
        <v>138.82</v>
      </c>
    </row>
    <row r="146" spans="1:8" x14ac:dyDescent="0.3">
      <c r="A146" s="9">
        <v>44633</v>
      </c>
      <c r="B146" s="10" t="s">
        <v>39</v>
      </c>
      <c r="C146" s="10" t="s">
        <v>44</v>
      </c>
      <c r="D146" s="10" t="s">
        <v>29</v>
      </c>
      <c r="E146" s="10" t="s">
        <v>45</v>
      </c>
      <c r="F146" s="10">
        <v>14</v>
      </c>
      <c r="G146" s="11">
        <v>148.69</v>
      </c>
      <c r="H146" s="11">
        <f t="shared" si="2"/>
        <v>2081.66</v>
      </c>
    </row>
    <row r="147" spans="1:8" x14ac:dyDescent="0.3">
      <c r="A147" s="9">
        <v>44633</v>
      </c>
      <c r="B147" s="10" t="s">
        <v>41</v>
      </c>
      <c r="C147" s="10" t="s">
        <v>44</v>
      </c>
      <c r="D147" s="10" t="s">
        <v>36</v>
      </c>
      <c r="E147" s="10" t="s">
        <v>27</v>
      </c>
      <c r="F147" s="10">
        <v>14</v>
      </c>
      <c r="G147" s="11">
        <v>158.55000000000001</v>
      </c>
      <c r="H147" s="11">
        <f t="shared" si="2"/>
        <v>2219.7000000000003</v>
      </c>
    </row>
    <row r="148" spans="1:8" x14ac:dyDescent="0.3">
      <c r="A148" s="9">
        <v>44634</v>
      </c>
      <c r="B148" s="10" t="s">
        <v>39</v>
      </c>
      <c r="C148" s="10" t="s">
        <v>46</v>
      </c>
      <c r="D148" s="10" t="s">
        <v>36</v>
      </c>
      <c r="E148" s="10" t="s">
        <v>27</v>
      </c>
      <c r="F148" s="10">
        <v>31</v>
      </c>
      <c r="G148" s="11">
        <v>14.79</v>
      </c>
      <c r="H148" s="11">
        <f t="shared" si="2"/>
        <v>458.48999999999995</v>
      </c>
    </row>
    <row r="149" spans="1:8" x14ac:dyDescent="0.3">
      <c r="A149" s="9">
        <v>44635</v>
      </c>
      <c r="B149" s="10" t="s">
        <v>47</v>
      </c>
      <c r="C149" s="10" t="s">
        <v>37</v>
      </c>
      <c r="D149" s="10" t="s">
        <v>31</v>
      </c>
      <c r="E149" s="10" t="s">
        <v>34</v>
      </c>
      <c r="F149" s="10">
        <v>18</v>
      </c>
      <c r="G149" s="11">
        <v>19.440000000000001</v>
      </c>
      <c r="H149" s="11">
        <f t="shared" si="2"/>
        <v>349.92</v>
      </c>
    </row>
    <row r="150" spans="1:8" x14ac:dyDescent="0.3">
      <c r="A150" s="9">
        <v>44635</v>
      </c>
      <c r="B150" s="10" t="s">
        <v>47</v>
      </c>
      <c r="C150" s="10" t="s">
        <v>35</v>
      </c>
      <c r="D150" s="10" t="s">
        <v>26</v>
      </c>
      <c r="E150" s="10" t="s">
        <v>27</v>
      </c>
      <c r="F150" s="10">
        <v>26</v>
      </c>
      <c r="G150" s="11">
        <v>66.91</v>
      </c>
      <c r="H150" s="11">
        <f t="shared" si="2"/>
        <v>1739.6599999999999</v>
      </c>
    </row>
    <row r="151" spans="1:8" x14ac:dyDescent="0.3">
      <c r="A151" s="9">
        <v>44636</v>
      </c>
      <c r="B151" s="10" t="s">
        <v>32</v>
      </c>
      <c r="C151" s="10" t="s">
        <v>43</v>
      </c>
      <c r="D151" s="10" t="s">
        <v>36</v>
      </c>
      <c r="E151" s="10" t="s">
        <v>27</v>
      </c>
      <c r="F151" s="10">
        <v>35</v>
      </c>
      <c r="G151" s="11">
        <v>22.59</v>
      </c>
      <c r="H151" s="11">
        <f t="shared" si="2"/>
        <v>790.65</v>
      </c>
    </row>
    <row r="152" spans="1:8" x14ac:dyDescent="0.3">
      <c r="A152" s="9">
        <v>44637</v>
      </c>
      <c r="B152" s="10" t="s">
        <v>28</v>
      </c>
      <c r="C152" s="10" t="s">
        <v>37</v>
      </c>
      <c r="D152" s="10" t="s">
        <v>38</v>
      </c>
      <c r="E152" s="10" t="s">
        <v>30</v>
      </c>
      <c r="F152" s="10">
        <v>9</v>
      </c>
      <c r="G152" s="11">
        <v>15.33</v>
      </c>
      <c r="H152" s="11">
        <f t="shared" si="2"/>
        <v>137.97</v>
      </c>
    </row>
    <row r="153" spans="1:8" x14ac:dyDescent="0.3">
      <c r="A153" s="9">
        <v>44637</v>
      </c>
      <c r="B153" s="10" t="s">
        <v>32</v>
      </c>
      <c r="C153" s="10" t="s">
        <v>43</v>
      </c>
      <c r="D153" s="10" t="s">
        <v>42</v>
      </c>
      <c r="E153" s="10" t="s">
        <v>27</v>
      </c>
      <c r="F153" s="10">
        <v>33</v>
      </c>
      <c r="G153" s="11">
        <v>27.89</v>
      </c>
      <c r="H153" s="11">
        <f t="shared" si="2"/>
        <v>920.37</v>
      </c>
    </row>
    <row r="154" spans="1:8" x14ac:dyDescent="0.3">
      <c r="A154" s="9">
        <v>44638</v>
      </c>
      <c r="B154" s="10" t="s">
        <v>32</v>
      </c>
      <c r="C154" s="10" t="s">
        <v>33</v>
      </c>
      <c r="D154" s="10" t="s">
        <v>29</v>
      </c>
      <c r="E154" s="10" t="s">
        <v>27</v>
      </c>
      <c r="F154" s="10">
        <v>10</v>
      </c>
      <c r="G154" s="11">
        <v>7.27</v>
      </c>
      <c r="H154" s="11">
        <f t="shared" si="2"/>
        <v>72.699999999999989</v>
      </c>
    </row>
    <row r="155" spans="1:8" x14ac:dyDescent="0.3">
      <c r="A155" s="9">
        <v>44639</v>
      </c>
      <c r="B155" s="10" t="s">
        <v>39</v>
      </c>
      <c r="C155" s="10" t="s">
        <v>46</v>
      </c>
      <c r="D155" s="10" t="s">
        <v>42</v>
      </c>
      <c r="E155" s="10" t="s">
        <v>30</v>
      </c>
      <c r="F155" s="10">
        <v>39</v>
      </c>
      <c r="G155" s="11">
        <v>11.98</v>
      </c>
      <c r="H155" s="11">
        <f t="shared" si="2"/>
        <v>467.22</v>
      </c>
    </row>
    <row r="156" spans="1:8" x14ac:dyDescent="0.3">
      <c r="A156" s="9">
        <v>44640</v>
      </c>
      <c r="B156" s="10" t="s">
        <v>32</v>
      </c>
      <c r="C156" s="10" t="s">
        <v>33</v>
      </c>
      <c r="D156" s="10" t="s">
        <v>38</v>
      </c>
      <c r="E156" s="10" t="s">
        <v>30</v>
      </c>
      <c r="F156" s="10">
        <v>37</v>
      </c>
      <c r="G156" s="11">
        <v>5.43</v>
      </c>
      <c r="H156" s="11">
        <f t="shared" si="2"/>
        <v>200.91</v>
      </c>
    </row>
    <row r="157" spans="1:8" x14ac:dyDescent="0.3">
      <c r="A157" s="9">
        <v>44640</v>
      </c>
      <c r="B157" s="10" t="s">
        <v>41</v>
      </c>
      <c r="C157" s="10" t="s">
        <v>37</v>
      </c>
      <c r="D157" s="10" t="s">
        <v>29</v>
      </c>
      <c r="E157" s="10" t="s">
        <v>45</v>
      </c>
      <c r="F157" s="10">
        <v>35</v>
      </c>
      <c r="G157" s="11">
        <v>17.11</v>
      </c>
      <c r="H157" s="11">
        <f t="shared" si="2"/>
        <v>598.85</v>
      </c>
    </row>
    <row r="158" spans="1:8" x14ac:dyDescent="0.3">
      <c r="A158" s="9">
        <v>44640</v>
      </c>
      <c r="B158" s="10" t="s">
        <v>32</v>
      </c>
      <c r="C158" s="10" t="s">
        <v>43</v>
      </c>
      <c r="D158" s="10" t="s">
        <v>42</v>
      </c>
      <c r="E158" s="10" t="s">
        <v>40</v>
      </c>
      <c r="F158" s="10">
        <v>5</v>
      </c>
      <c r="G158" s="11">
        <v>23.57</v>
      </c>
      <c r="H158" s="11">
        <f t="shared" si="2"/>
        <v>117.85</v>
      </c>
    </row>
    <row r="159" spans="1:8" x14ac:dyDescent="0.3">
      <c r="A159" s="9">
        <v>44641</v>
      </c>
      <c r="B159" s="10" t="s">
        <v>41</v>
      </c>
      <c r="C159" s="10" t="s">
        <v>46</v>
      </c>
      <c r="D159" s="10" t="s">
        <v>31</v>
      </c>
      <c r="E159" s="10" t="s">
        <v>27</v>
      </c>
      <c r="F159" s="10">
        <v>8</v>
      </c>
      <c r="G159" s="11">
        <v>13.27</v>
      </c>
      <c r="H159" s="11">
        <f t="shared" si="2"/>
        <v>106.16</v>
      </c>
    </row>
    <row r="160" spans="1:8" x14ac:dyDescent="0.3">
      <c r="A160" s="9">
        <v>44641</v>
      </c>
      <c r="B160" s="10" t="s">
        <v>39</v>
      </c>
      <c r="C160" s="10" t="s">
        <v>33</v>
      </c>
      <c r="D160" s="10" t="s">
        <v>36</v>
      </c>
      <c r="E160" s="10" t="s">
        <v>27</v>
      </c>
      <c r="F160" s="10">
        <v>35</v>
      </c>
      <c r="G160" s="11">
        <v>5.16</v>
      </c>
      <c r="H160" s="11">
        <f t="shared" si="2"/>
        <v>180.6</v>
      </c>
    </row>
    <row r="161" spans="1:8" x14ac:dyDescent="0.3">
      <c r="A161" s="9">
        <v>44641</v>
      </c>
      <c r="B161" s="10" t="s">
        <v>28</v>
      </c>
      <c r="C161" s="10" t="s">
        <v>44</v>
      </c>
      <c r="D161" s="10" t="s">
        <v>38</v>
      </c>
      <c r="E161" s="10" t="s">
        <v>30</v>
      </c>
      <c r="F161" s="10">
        <v>22</v>
      </c>
      <c r="G161" s="11">
        <v>19.87</v>
      </c>
      <c r="H161" s="11">
        <f t="shared" si="2"/>
        <v>437.14000000000004</v>
      </c>
    </row>
    <row r="162" spans="1:8" x14ac:dyDescent="0.3">
      <c r="A162" s="9">
        <v>44641</v>
      </c>
      <c r="B162" s="10" t="s">
        <v>39</v>
      </c>
      <c r="C162" s="10" t="s">
        <v>25</v>
      </c>
      <c r="D162" s="10" t="s">
        <v>38</v>
      </c>
      <c r="E162" s="10" t="s">
        <v>45</v>
      </c>
      <c r="F162" s="10">
        <v>16</v>
      </c>
      <c r="G162" s="11">
        <v>40.43</v>
      </c>
      <c r="H162" s="11">
        <f t="shared" si="2"/>
        <v>646.88</v>
      </c>
    </row>
    <row r="163" spans="1:8" x14ac:dyDescent="0.3">
      <c r="A163" s="9">
        <v>44642</v>
      </c>
      <c r="B163" s="10" t="s">
        <v>41</v>
      </c>
      <c r="C163" s="10" t="s">
        <v>33</v>
      </c>
      <c r="D163" s="10" t="s">
        <v>36</v>
      </c>
      <c r="E163" s="10" t="s">
        <v>30</v>
      </c>
      <c r="F163" s="10">
        <v>28</v>
      </c>
      <c r="G163" s="11">
        <v>5.41</v>
      </c>
      <c r="H163" s="11">
        <f t="shared" si="2"/>
        <v>151.48000000000002</v>
      </c>
    </row>
    <row r="164" spans="1:8" x14ac:dyDescent="0.3">
      <c r="A164" s="9">
        <v>44643</v>
      </c>
      <c r="B164" s="10" t="s">
        <v>32</v>
      </c>
      <c r="C164" s="10" t="s">
        <v>33</v>
      </c>
      <c r="D164" s="10" t="s">
        <v>36</v>
      </c>
      <c r="E164" s="10" t="s">
        <v>34</v>
      </c>
      <c r="F164" s="10">
        <v>14</v>
      </c>
      <c r="G164" s="11">
        <v>6.26</v>
      </c>
      <c r="H164" s="11">
        <f t="shared" si="2"/>
        <v>87.64</v>
      </c>
    </row>
    <row r="165" spans="1:8" x14ac:dyDescent="0.3">
      <c r="A165" s="9">
        <v>44643</v>
      </c>
      <c r="B165" s="10" t="s">
        <v>32</v>
      </c>
      <c r="C165" s="10" t="s">
        <v>43</v>
      </c>
      <c r="D165" s="10" t="s">
        <v>38</v>
      </c>
      <c r="E165" s="10" t="s">
        <v>27</v>
      </c>
      <c r="F165" s="10">
        <v>12</v>
      </c>
      <c r="G165" s="11">
        <v>30.72</v>
      </c>
      <c r="H165" s="11">
        <f t="shared" si="2"/>
        <v>368.64</v>
      </c>
    </row>
    <row r="166" spans="1:8" x14ac:dyDescent="0.3">
      <c r="A166" s="9">
        <v>44643</v>
      </c>
      <c r="B166" s="10" t="s">
        <v>39</v>
      </c>
      <c r="C166" s="10" t="s">
        <v>44</v>
      </c>
      <c r="D166" s="10" t="s">
        <v>42</v>
      </c>
      <c r="E166" s="10" t="s">
        <v>30</v>
      </c>
      <c r="F166" s="10">
        <v>25</v>
      </c>
      <c r="G166" s="11">
        <v>153.01</v>
      </c>
      <c r="H166" s="11">
        <f t="shared" si="2"/>
        <v>3825.25</v>
      </c>
    </row>
    <row r="167" spans="1:8" x14ac:dyDescent="0.3">
      <c r="A167" s="9">
        <v>44643</v>
      </c>
      <c r="B167" s="10" t="s">
        <v>24</v>
      </c>
      <c r="C167" s="10" t="s">
        <v>35</v>
      </c>
      <c r="D167" s="10" t="s">
        <v>31</v>
      </c>
      <c r="E167" s="10" t="s">
        <v>27</v>
      </c>
      <c r="F167" s="10">
        <v>25</v>
      </c>
      <c r="G167" s="11">
        <v>69.84</v>
      </c>
      <c r="H167" s="11">
        <f t="shared" si="2"/>
        <v>1746</v>
      </c>
    </row>
    <row r="168" spans="1:8" x14ac:dyDescent="0.3">
      <c r="A168" s="9">
        <v>44644</v>
      </c>
      <c r="B168" s="10" t="s">
        <v>24</v>
      </c>
      <c r="C168" s="10" t="s">
        <v>44</v>
      </c>
      <c r="D168" s="10" t="s">
        <v>29</v>
      </c>
      <c r="E168" s="10" t="s">
        <v>40</v>
      </c>
      <c r="F168" s="10">
        <v>19</v>
      </c>
      <c r="G168" s="11">
        <v>149.75</v>
      </c>
      <c r="H168" s="11">
        <f t="shared" si="2"/>
        <v>2845.25</v>
      </c>
    </row>
    <row r="169" spans="1:8" x14ac:dyDescent="0.3">
      <c r="A169" s="9">
        <v>44644</v>
      </c>
      <c r="B169" s="10" t="s">
        <v>39</v>
      </c>
      <c r="C169" s="10" t="s">
        <v>33</v>
      </c>
      <c r="D169" s="10" t="s">
        <v>38</v>
      </c>
      <c r="E169" s="10" t="s">
        <v>45</v>
      </c>
      <c r="F169" s="10">
        <v>20</v>
      </c>
      <c r="G169" s="11">
        <v>7.11</v>
      </c>
      <c r="H169" s="11">
        <f t="shared" si="2"/>
        <v>142.20000000000002</v>
      </c>
    </row>
    <row r="170" spans="1:8" x14ac:dyDescent="0.3">
      <c r="A170" s="9">
        <v>44644</v>
      </c>
      <c r="B170" s="10" t="s">
        <v>24</v>
      </c>
      <c r="C170" s="10" t="s">
        <v>35</v>
      </c>
      <c r="D170" s="10" t="s">
        <v>31</v>
      </c>
      <c r="E170" s="10" t="s">
        <v>30</v>
      </c>
      <c r="F170" s="10">
        <v>19</v>
      </c>
      <c r="G170" s="11">
        <v>64.290000000000006</v>
      </c>
      <c r="H170" s="11">
        <f t="shared" si="2"/>
        <v>1221.5100000000002</v>
      </c>
    </row>
    <row r="171" spans="1:8" x14ac:dyDescent="0.3">
      <c r="A171" s="9">
        <v>44644</v>
      </c>
      <c r="B171" s="10" t="s">
        <v>47</v>
      </c>
      <c r="C171" s="10" t="s">
        <v>25</v>
      </c>
      <c r="D171" s="10" t="s">
        <v>42</v>
      </c>
      <c r="E171" s="10" t="s">
        <v>40</v>
      </c>
      <c r="F171" s="10">
        <v>42</v>
      </c>
      <c r="G171" s="11">
        <v>34.700000000000003</v>
      </c>
      <c r="H171" s="11">
        <f t="shared" si="2"/>
        <v>1457.4</v>
      </c>
    </row>
    <row r="172" spans="1:8" x14ac:dyDescent="0.3">
      <c r="A172" s="9">
        <v>44646</v>
      </c>
      <c r="B172" s="10" t="s">
        <v>41</v>
      </c>
      <c r="C172" s="10" t="s">
        <v>25</v>
      </c>
      <c r="D172" s="10" t="s">
        <v>42</v>
      </c>
      <c r="E172" s="10" t="s">
        <v>40</v>
      </c>
      <c r="F172" s="10">
        <v>11</v>
      </c>
      <c r="G172" s="11">
        <v>26.75</v>
      </c>
      <c r="H172" s="11">
        <f t="shared" si="2"/>
        <v>294.25</v>
      </c>
    </row>
    <row r="173" spans="1:8" x14ac:dyDescent="0.3">
      <c r="A173" s="9">
        <v>44647</v>
      </c>
      <c r="B173" s="10" t="s">
        <v>24</v>
      </c>
      <c r="C173" s="10" t="s">
        <v>35</v>
      </c>
      <c r="D173" s="10" t="s">
        <v>29</v>
      </c>
      <c r="E173" s="10" t="s">
        <v>27</v>
      </c>
      <c r="F173" s="10">
        <v>42</v>
      </c>
      <c r="G173" s="11">
        <v>64.22</v>
      </c>
      <c r="H173" s="11">
        <f t="shared" si="2"/>
        <v>2697.24</v>
      </c>
    </row>
    <row r="174" spans="1:8" x14ac:dyDescent="0.3">
      <c r="A174" s="9">
        <v>44647</v>
      </c>
      <c r="B174" s="10" t="s">
        <v>32</v>
      </c>
      <c r="C174" s="10" t="s">
        <v>33</v>
      </c>
      <c r="D174" s="10" t="s">
        <v>26</v>
      </c>
      <c r="E174" s="10" t="s">
        <v>34</v>
      </c>
      <c r="F174" s="10">
        <v>42</v>
      </c>
      <c r="G174" s="11">
        <v>7.74</v>
      </c>
      <c r="H174" s="11">
        <f t="shared" si="2"/>
        <v>325.08</v>
      </c>
    </row>
    <row r="175" spans="1:8" x14ac:dyDescent="0.3">
      <c r="A175" s="9">
        <v>44647</v>
      </c>
      <c r="B175" s="10" t="s">
        <v>24</v>
      </c>
      <c r="C175" s="10" t="s">
        <v>46</v>
      </c>
      <c r="D175" s="10" t="s">
        <v>36</v>
      </c>
      <c r="E175" s="10" t="s">
        <v>40</v>
      </c>
      <c r="F175" s="10">
        <v>30</v>
      </c>
      <c r="G175" s="11">
        <v>11.04</v>
      </c>
      <c r="H175" s="11">
        <f t="shared" si="2"/>
        <v>331.2</v>
      </c>
    </row>
    <row r="176" spans="1:8" x14ac:dyDescent="0.3">
      <c r="A176" s="9">
        <v>44647</v>
      </c>
      <c r="B176" s="10" t="s">
        <v>41</v>
      </c>
      <c r="C176" s="10" t="s">
        <v>44</v>
      </c>
      <c r="D176" s="10" t="s">
        <v>31</v>
      </c>
      <c r="E176" s="10" t="s">
        <v>45</v>
      </c>
      <c r="F176" s="10">
        <v>38</v>
      </c>
      <c r="G176" s="11">
        <v>148.96</v>
      </c>
      <c r="H176" s="11">
        <f t="shared" si="2"/>
        <v>5660.4800000000005</v>
      </c>
    </row>
    <row r="177" spans="1:8" x14ac:dyDescent="0.3">
      <c r="A177" s="9">
        <v>44647</v>
      </c>
      <c r="B177" s="10" t="s">
        <v>28</v>
      </c>
      <c r="C177" s="10" t="s">
        <v>33</v>
      </c>
      <c r="D177" s="10" t="s">
        <v>38</v>
      </c>
      <c r="E177" s="10" t="s">
        <v>27</v>
      </c>
      <c r="F177" s="10">
        <v>37</v>
      </c>
      <c r="G177" s="11">
        <v>6.37</v>
      </c>
      <c r="H177" s="11">
        <f t="shared" si="2"/>
        <v>235.69</v>
      </c>
    </row>
    <row r="178" spans="1:8" x14ac:dyDescent="0.3">
      <c r="A178" s="9">
        <v>44648</v>
      </c>
      <c r="B178" s="10" t="s">
        <v>28</v>
      </c>
      <c r="C178" s="10" t="s">
        <v>35</v>
      </c>
      <c r="D178" s="10" t="s">
        <v>38</v>
      </c>
      <c r="E178" s="10" t="s">
        <v>40</v>
      </c>
      <c r="F178" s="10">
        <v>28</v>
      </c>
      <c r="G178" s="11">
        <v>66.099999999999994</v>
      </c>
      <c r="H178" s="11">
        <f t="shared" si="2"/>
        <v>1850.7999999999997</v>
      </c>
    </row>
    <row r="179" spans="1:8" x14ac:dyDescent="0.3">
      <c r="A179" s="9">
        <v>44648</v>
      </c>
      <c r="B179" s="10" t="s">
        <v>41</v>
      </c>
      <c r="C179" s="10" t="s">
        <v>37</v>
      </c>
      <c r="D179" s="10" t="s">
        <v>36</v>
      </c>
      <c r="E179" s="10" t="s">
        <v>45</v>
      </c>
      <c r="F179" s="10">
        <v>23</v>
      </c>
      <c r="G179" s="11">
        <v>17.79</v>
      </c>
      <c r="H179" s="11">
        <f t="shared" si="2"/>
        <v>409.16999999999996</v>
      </c>
    </row>
    <row r="180" spans="1:8" x14ac:dyDescent="0.3">
      <c r="A180" s="9">
        <v>44648</v>
      </c>
      <c r="B180" s="10" t="s">
        <v>28</v>
      </c>
      <c r="C180" s="10" t="s">
        <v>37</v>
      </c>
      <c r="D180" s="10" t="s">
        <v>31</v>
      </c>
      <c r="E180" s="10" t="s">
        <v>27</v>
      </c>
      <c r="F180" s="10">
        <v>10</v>
      </c>
      <c r="G180" s="11">
        <v>17.239999999999998</v>
      </c>
      <c r="H180" s="11">
        <f t="shared" si="2"/>
        <v>172.39999999999998</v>
      </c>
    </row>
    <row r="181" spans="1:8" x14ac:dyDescent="0.3">
      <c r="A181" s="9">
        <v>44649</v>
      </c>
      <c r="B181" s="10" t="s">
        <v>28</v>
      </c>
      <c r="C181" s="10" t="s">
        <v>33</v>
      </c>
      <c r="D181" s="10" t="s">
        <v>29</v>
      </c>
      <c r="E181" s="10" t="s">
        <v>40</v>
      </c>
      <c r="F181" s="10">
        <v>15</v>
      </c>
      <c r="G181" s="11">
        <v>5.27</v>
      </c>
      <c r="H181" s="11">
        <f t="shared" si="2"/>
        <v>79.05</v>
      </c>
    </row>
    <row r="182" spans="1:8" x14ac:dyDescent="0.3">
      <c r="A182" s="9">
        <v>44649</v>
      </c>
      <c r="B182" s="10" t="s">
        <v>28</v>
      </c>
      <c r="C182" s="10" t="s">
        <v>44</v>
      </c>
      <c r="D182" s="10" t="s">
        <v>36</v>
      </c>
      <c r="E182" s="10" t="s">
        <v>27</v>
      </c>
      <c r="F182" s="10">
        <v>32</v>
      </c>
      <c r="G182" s="11">
        <v>155.86000000000001</v>
      </c>
      <c r="H182" s="11">
        <f t="shared" si="2"/>
        <v>4987.5200000000004</v>
      </c>
    </row>
    <row r="183" spans="1:8" x14ac:dyDescent="0.3">
      <c r="A183" s="9">
        <v>44650</v>
      </c>
      <c r="B183" s="10" t="s">
        <v>28</v>
      </c>
      <c r="C183" s="10" t="s">
        <v>35</v>
      </c>
      <c r="D183" s="10" t="s">
        <v>31</v>
      </c>
      <c r="E183" s="10" t="s">
        <v>34</v>
      </c>
      <c r="F183" s="10">
        <v>41</v>
      </c>
      <c r="G183" s="11">
        <v>63.23</v>
      </c>
      <c r="H183" s="11">
        <f t="shared" si="2"/>
        <v>2592.4299999999998</v>
      </c>
    </row>
    <row r="184" spans="1:8" x14ac:dyDescent="0.3">
      <c r="A184" s="9">
        <v>44650</v>
      </c>
      <c r="B184" s="10" t="s">
        <v>39</v>
      </c>
      <c r="C184" s="10" t="s">
        <v>25</v>
      </c>
      <c r="D184" s="10" t="s">
        <v>36</v>
      </c>
      <c r="E184" s="10" t="s">
        <v>27</v>
      </c>
      <c r="F184" s="10">
        <v>40</v>
      </c>
      <c r="G184" s="11">
        <v>37.119999999999997</v>
      </c>
      <c r="H184" s="11">
        <f t="shared" si="2"/>
        <v>1484.8</v>
      </c>
    </row>
    <row r="185" spans="1:8" x14ac:dyDescent="0.3">
      <c r="A185" s="9">
        <v>44652</v>
      </c>
      <c r="B185" s="10" t="s">
        <v>47</v>
      </c>
      <c r="C185" s="10" t="s">
        <v>43</v>
      </c>
      <c r="D185" s="10" t="s">
        <v>38</v>
      </c>
      <c r="E185" s="10" t="s">
        <v>30</v>
      </c>
      <c r="F185" s="10">
        <v>30</v>
      </c>
      <c r="G185" s="11">
        <v>32.630000000000003</v>
      </c>
      <c r="H185" s="11">
        <f t="shared" si="2"/>
        <v>978.90000000000009</v>
      </c>
    </row>
    <row r="186" spans="1:8" x14ac:dyDescent="0.3">
      <c r="A186" s="9">
        <v>44652</v>
      </c>
      <c r="B186" s="10" t="s">
        <v>32</v>
      </c>
      <c r="C186" s="10" t="s">
        <v>46</v>
      </c>
      <c r="D186" s="10" t="s">
        <v>26</v>
      </c>
      <c r="E186" s="10" t="s">
        <v>27</v>
      </c>
      <c r="F186" s="10">
        <v>30</v>
      </c>
      <c r="G186" s="11">
        <v>11.94</v>
      </c>
      <c r="H186" s="11">
        <f t="shared" si="2"/>
        <v>358.2</v>
      </c>
    </row>
    <row r="187" spans="1:8" x14ac:dyDescent="0.3">
      <c r="A187" s="9">
        <v>44652</v>
      </c>
      <c r="B187" s="10" t="s">
        <v>39</v>
      </c>
      <c r="C187" s="10" t="s">
        <v>33</v>
      </c>
      <c r="D187" s="10" t="s">
        <v>38</v>
      </c>
      <c r="E187" s="10" t="s">
        <v>30</v>
      </c>
      <c r="F187" s="10">
        <v>23</v>
      </c>
      <c r="G187" s="11">
        <v>7.33</v>
      </c>
      <c r="H187" s="11">
        <f t="shared" si="2"/>
        <v>168.59</v>
      </c>
    </row>
    <row r="188" spans="1:8" x14ac:dyDescent="0.3">
      <c r="A188" s="9">
        <v>44653</v>
      </c>
      <c r="B188" s="10" t="s">
        <v>39</v>
      </c>
      <c r="C188" s="10" t="s">
        <v>37</v>
      </c>
      <c r="D188" s="10" t="s">
        <v>26</v>
      </c>
      <c r="E188" s="10" t="s">
        <v>30</v>
      </c>
      <c r="F188" s="10">
        <v>19</v>
      </c>
      <c r="G188" s="11">
        <v>15.89</v>
      </c>
      <c r="H188" s="11">
        <f t="shared" si="2"/>
        <v>301.91000000000003</v>
      </c>
    </row>
    <row r="189" spans="1:8" x14ac:dyDescent="0.3">
      <c r="A189" s="9">
        <v>44655</v>
      </c>
      <c r="B189" s="10" t="s">
        <v>41</v>
      </c>
      <c r="C189" s="10" t="s">
        <v>43</v>
      </c>
      <c r="D189" s="10" t="s">
        <v>26</v>
      </c>
      <c r="E189" s="10" t="s">
        <v>40</v>
      </c>
      <c r="F189" s="10">
        <v>20</v>
      </c>
      <c r="G189" s="11">
        <v>28.43</v>
      </c>
      <c r="H189" s="11">
        <f t="shared" si="2"/>
        <v>568.6</v>
      </c>
    </row>
    <row r="190" spans="1:8" x14ac:dyDescent="0.3">
      <c r="A190" s="9">
        <v>44656</v>
      </c>
      <c r="B190" s="10" t="s">
        <v>47</v>
      </c>
      <c r="C190" s="10" t="s">
        <v>25</v>
      </c>
      <c r="D190" s="10" t="s">
        <v>36</v>
      </c>
      <c r="E190" s="10" t="s">
        <v>40</v>
      </c>
      <c r="F190" s="10">
        <v>35</v>
      </c>
      <c r="G190" s="11">
        <v>36.17</v>
      </c>
      <c r="H190" s="11">
        <f t="shared" si="2"/>
        <v>1265.95</v>
      </c>
    </row>
    <row r="191" spans="1:8" x14ac:dyDescent="0.3">
      <c r="A191" s="9">
        <v>44656</v>
      </c>
      <c r="B191" s="10" t="s">
        <v>47</v>
      </c>
      <c r="C191" s="10" t="s">
        <v>44</v>
      </c>
      <c r="D191" s="10" t="s">
        <v>29</v>
      </c>
      <c r="E191" s="10" t="s">
        <v>30</v>
      </c>
      <c r="F191" s="10">
        <v>36</v>
      </c>
      <c r="G191" s="11">
        <v>137.57</v>
      </c>
      <c r="H191" s="11">
        <f t="shared" si="2"/>
        <v>4952.5199999999995</v>
      </c>
    </row>
    <row r="192" spans="1:8" x14ac:dyDescent="0.3">
      <c r="A192" s="9">
        <v>44656</v>
      </c>
      <c r="B192" s="10" t="s">
        <v>39</v>
      </c>
      <c r="C192" s="10" t="s">
        <v>25</v>
      </c>
      <c r="D192" s="10" t="s">
        <v>38</v>
      </c>
      <c r="E192" s="10" t="s">
        <v>30</v>
      </c>
      <c r="F192" s="10">
        <v>40</v>
      </c>
      <c r="G192" s="11">
        <v>32.340000000000003</v>
      </c>
      <c r="H192" s="11">
        <f t="shared" si="2"/>
        <v>1293.6000000000001</v>
      </c>
    </row>
    <row r="193" spans="1:8" x14ac:dyDescent="0.3">
      <c r="A193" s="9">
        <v>44656</v>
      </c>
      <c r="B193" s="10" t="s">
        <v>41</v>
      </c>
      <c r="C193" s="10" t="s">
        <v>44</v>
      </c>
      <c r="D193" s="10" t="s">
        <v>36</v>
      </c>
      <c r="E193" s="10" t="s">
        <v>34</v>
      </c>
      <c r="F193" s="10">
        <v>43</v>
      </c>
      <c r="G193" s="11">
        <v>138.46</v>
      </c>
      <c r="H193" s="11">
        <f t="shared" si="2"/>
        <v>5953.7800000000007</v>
      </c>
    </row>
    <row r="194" spans="1:8" x14ac:dyDescent="0.3">
      <c r="A194" s="9">
        <v>44657</v>
      </c>
      <c r="B194" s="10" t="s">
        <v>32</v>
      </c>
      <c r="C194" s="10" t="s">
        <v>33</v>
      </c>
      <c r="D194" s="10" t="s">
        <v>42</v>
      </c>
      <c r="E194" s="10" t="s">
        <v>40</v>
      </c>
      <c r="F194" s="10">
        <v>23</v>
      </c>
      <c r="G194" s="11">
        <v>5.52</v>
      </c>
      <c r="H194" s="11">
        <f t="shared" ref="H194:H257" si="3">F194*G194</f>
        <v>126.96</v>
      </c>
    </row>
    <row r="195" spans="1:8" x14ac:dyDescent="0.3">
      <c r="A195" s="9">
        <v>44659</v>
      </c>
      <c r="B195" s="10" t="s">
        <v>32</v>
      </c>
      <c r="C195" s="10" t="s">
        <v>37</v>
      </c>
      <c r="D195" s="10" t="s">
        <v>31</v>
      </c>
      <c r="E195" s="10" t="s">
        <v>40</v>
      </c>
      <c r="F195" s="10">
        <v>21</v>
      </c>
      <c r="G195" s="11">
        <v>14.33</v>
      </c>
      <c r="H195" s="11">
        <f t="shared" si="3"/>
        <v>300.93</v>
      </c>
    </row>
    <row r="196" spans="1:8" x14ac:dyDescent="0.3">
      <c r="A196" s="9">
        <v>44659</v>
      </c>
      <c r="B196" s="10" t="s">
        <v>47</v>
      </c>
      <c r="C196" s="10" t="s">
        <v>25</v>
      </c>
      <c r="D196" s="10" t="s">
        <v>42</v>
      </c>
      <c r="E196" s="10" t="s">
        <v>27</v>
      </c>
      <c r="F196" s="10">
        <v>41</v>
      </c>
      <c r="G196" s="11">
        <v>28.43</v>
      </c>
      <c r="H196" s="11">
        <f t="shared" si="3"/>
        <v>1165.6299999999999</v>
      </c>
    </row>
    <row r="197" spans="1:8" x14ac:dyDescent="0.3">
      <c r="A197" s="9">
        <v>44659</v>
      </c>
      <c r="B197" s="10" t="s">
        <v>24</v>
      </c>
      <c r="C197" s="10" t="s">
        <v>43</v>
      </c>
      <c r="D197" s="10" t="s">
        <v>36</v>
      </c>
      <c r="E197" s="10" t="s">
        <v>27</v>
      </c>
      <c r="F197" s="10">
        <v>39</v>
      </c>
      <c r="G197" s="11">
        <v>35.36</v>
      </c>
      <c r="H197" s="11">
        <f t="shared" si="3"/>
        <v>1379.04</v>
      </c>
    </row>
    <row r="198" spans="1:8" x14ac:dyDescent="0.3">
      <c r="A198" s="9">
        <v>44660</v>
      </c>
      <c r="B198" s="10" t="s">
        <v>41</v>
      </c>
      <c r="C198" s="10" t="s">
        <v>43</v>
      </c>
      <c r="D198" s="10" t="s">
        <v>38</v>
      </c>
      <c r="E198" s="10" t="s">
        <v>30</v>
      </c>
      <c r="F198" s="10">
        <v>25</v>
      </c>
      <c r="G198" s="11">
        <v>36.67</v>
      </c>
      <c r="H198" s="11">
        <f t="shared" si="3"/>
        <v>916.75</v>
      </c>
    </row>
    <row r="199" spans="1:8" x14ac:dyDescent="0.3">
      <c r="A199" s="9">
        <v>44662</v>
      </c>
      <c r="B199" s="10" t="s">
        <v>47</v>
      </c>
      <c r="C199" s="10" t="s">
        <v>44</v>
      </c>
      <c r="D199" s="10" t="s">
        <v>29</v>
      </c>
      <c r="E199" s="10" t="s">
        <v>27</v>
      </c>
      <c r="F199" s="10">
        <v>29</v>
      </c>
      <c r="G199" s="11">
        <v>152.32</v>
      </c>
      <c r="H199" s="11">
        <f t="shared" si="3"/>
        <v>4417.28</v>
      </c>
    </row>
    <row r="200" spans="1:8" x14ac:dyDescent="0.3">
      <c r="A200" s="9">
        <v>44665</v>
      </c>
      <c r="B200" s="10" t="s">
        <v>41</v>
      </c>
      <c r="C200" s="10" t="s">
        <v>25</v>
      </c>
      <c r="D200" s="10" t="s">
        <v>31</v>
      </c>
      <c r="E200" s="10" t="s">
        <v>34</v>
      </c>
      <c r="F200" s="10">
        <v>21</v>
      </c>
      <c r="G200" s="11">
        <v>41.98</v>
      </c>
      <c r="H200" s="11">
        <f t="shared" si="3"/>
        <v>881.57999999999993</v>
      </c>
    </row>
    <row r="201" spans="1:8" x14ac:dyDescent="0.3">
      <c r="A201" s="9">
        <v>44665</v>
      </c>
      <c r="B201" s="10" t="s">
        <v>47</v>
      </c>
      <c r="C201" s="10" t="s">
        <v>33</v>
      </c>
      <c r="D201" s="10" t="s">
        <v>31</v>
      </c>
      <c r="E201" s="10" t="s">
        <v>27</v>
      </c>
      <c r="F201" s="10">
        <v>27</v>
      </c>
      <c r="G201" s="11">
        <v>8.2899999999999991</v>
      </c>
      <c r="H201" s="11">
        <f t="shared" si="3"/>
        <v>223.82999999999998</v>
      </c>
    </row>
    <row r="202" spans="1:8" x14ac:dyDescent="0.3">
      <c r="A202" s="9">
        <v>44666</v>
      </c>
      <c r="B202" s="10" t="s">
        <v>47</v>
      </c>
      <c r="C202" s="10" t="s">
        <v>25</v>
      </c>
      <c r="D202" s="10" t="s">
        <v>38</v>
      </c>
      <c r="E202" s="10" t="s">
        <v>30</v>
      </c>
      <c r="F202" s="10">
        <v>15</v>
      </c>
      <c r="G202" s="11">
        <v>14.92</v>
      </c>
      <c r="H202" s="11">
        <f t="shared" si="3"/>
        <v>223.8</v>
      </c>
    </row>
    <row r="203" spans="1:8" x14ac:dyDescent="0.3">
      <c r="A203" s="9">
        <v>44667</v>
      </c>
      <c r="B203" s="10" t="s">
        <v>28</v>
      </c>
      <c r="C203" s="10" t="s">
        <v>35</v>
      </c>
      <c r="D203" s="10" t="s">
        <v>29</v>
      </c>
      <c r="E203" s="10" t="s">
        <v>40</v>
      </c>
      <c r="F203" s="10">
        <v>12</v>
      </c>
      <c r="G203" s="11">
        <v>35.159999999999997</v>
      </c>
      <c r="H203" s="11">
        <f t="shared" si="3"/>
        <v>421.91999999999996</v>
      </c>
    </row>
    <row r="204" spans="1:8" x14ac:dyDescent="0.3">
      <c r="A204" s="9">
        <v>44667</v>
      </c>
      <c r="B204" s="10" t="s">
        <v>41</v>
      </c>
      <c r="C204" s="10" t="s">
        <v>25</v>
      </c>
      <c r="D204" s="10" t="s">
        <v>42</v>
      </c>
      <c r="E204" s="10" t="s">
        <v>27</v>
      </c>
      <c r="F204" s="10">
        <v>46</v>
      </c>
      <c r="G204" s="11">
        <v>34.61</v>
      </c>
      <c r="H204" s="11">
        <f t="shared" si="3"/>
        <v>1592.06</v>
      </c>
    </row>
    <row r="205" spans="1:8" x14ac:dyDescent="0.3">
      <c r="A205" s="9">
        <v>44667</v>
      </c>
      <c r="B205" s="10" t="s">
        <v>24</v>
      </c>
      <c r="C205" s="10" t="s">
        <v>43</v>
      </c>
      <c r="D205" s="10" t="s">
        <v>42</v>
      </c>
      <c r="E205" s="10" t="s">
        <v>40</v>
      </c>
      <c r="F205" s="10">
        <v>19</v>
      </c>
      <c r="G205" s="11">
        <v>29.28</v>
      </c>
      <c r="H205" s="11">
        <f t="shared" si="3"/>
        <v>556.32000000000005</v>
      </c>
    </row>
    <row r="206" spans="1:8" x14ac:dyDescent="0.3">
      <c r="A206" s="9">
        <v>44667</v>
      </c>
      <c r="B206" s="10" t="s">
        <v>28</v>
      </c>
      <c r="C206" s="10" t="s">
        <v>44</v>
      </c>
      <c r="D206" s="10" t="s">
        <v>31</v>
      </c>
      <c r="E206" s="10" t="s">
        <v>34</v>
      </c>
      <c r="F206" s="10">
        <v>36</v>
      </c>
      <c r="G206" s="11">
        <v>153.38999999999999</v>
      </c>
      <c r="H206" s="11">
        <f t="shared" si="3"/>
        <v>5522.0399999999991</v>
      </c>
    </row>
    <row r="207" spans="1:8" x14ac:dyDescent="0.3">
      <c r="A207" s="9">
        <v>44668</v>
      </c>
      <c r="B207" s="10" t="s">
        <v>39</v>
      </c>
      <c r="C207" s="10" t="s">
        <v>35</v>
      </c>
      <c r="D207" s="10" t="s">
        <v>38</v>
      </c>
      <c r="E207" s="10" t="s">
        <v>30</v>
      </c>
      <c r="F207" s="10">
        <v>34</v>
      </c>
      <c r="G207" s="11">
        <v>74.73</v>
      </c>
      <c r="H207" s="11">
        <f t="shared" si="3"/>
        <v>2540.8200000000002</v>
      </c>
    </row>
    <row r="208" spans="1:8" x14ac:dyDescent="0.3">
      <c r="A208" s="9">
        <v>44668</v>
      </c>
      <c r="B208" s="10" t="s">
        <v>47</v>
      </c>
      <c r="C208" s="10" t="s">
        <v>37</v>
      </c>
      <c r="D208" s="10" t="s">
        <v>26</v>
      </c>
      <c r="E208" s="10" t="s">
        <v>34</v>
      </c>
      <c r="F208" s="10">
        <v>11</v>
      </c>
      <c r="G208" s="11">
        <v>26.44</v>
      </c>
      <c r="H208" s="11">
        <f t="shared" si="3"/>
        <v>290.84000000000003</v>
      </c>
    </row>
    <row r="209" spans="1:8" x14ac:dyDescent="0.3">
      <c r="A209" s="9">
        <v>44668</v>
      </c>
      <c r="B209" s="10" t="s">
        <v>39</v>
      </c>
      <c r="C209" s="10" t="s">
        <v>37</v>
      </c>
      <c r="D209" s="10" t="s">
        <v>29</v>
      </c>
      <c r="E209" s="10" t="s">
        <v>30</v>
      </c>
      <c r="F209" s="10">
        <v>7</v>
      </c>
      <c r="G209" s="11">
        <v>15.64</v>
      </c>
      <c r="H209" s="11">
        <f t="shared" si="3"/>
        <v>109.48</v>
      </c>
    </row>
    <row r="210" spans="1:8" x14ac:dyDescent="0.3">
      <c r="A210" s="9">
        <v>44668</v>
      </c>
      <c r="B210" s="10" t="s">
        <v>47</v>
      </c>
      <c r="C210" s="10" t="s">
        <v>46</v>
      </c>
      <c r="D210" s="10" t="s">
        <v>36</v>
      </c>
      <c r="E210" s="10" t="s">
        <v>34</v>
      </c>
      <c r="F210" s="10">
        <v>7</v>
      </c>
      <c r="G210" s="11">
        <v>13.24</v>
      </c>
      <c r="H210" s="11">
        <f t="shared" si="3"/>
        <v>92.68</v>
      </c>
    </row>
    <row r="211" spans="1:8" x14ac:dyDescent="0.3">
      <c r="A211" s="9">
        <v>44668</v>
      </c>
      <c r="B211" s="10" t="s">
        <v>41</v>
      </c>
      <c r="C211" s="10" t="s">
        <v>43</v>
      </c>
      <c r="D211" s="10" t="s">
        <v>42</v>
      </c>
      <c r="E211" s="10" t="s">
        <v>45</v>
      </c>
      <c r="F211" s="10">
        <v>13</v>
      </c>
      <c r="G211" s="11">
        <v>22.08</v>
      </c>
      <c r="H211" s="11">
        <f t="shared" si="3"/>
        <v>287.03999999999996</v>
      </c>
    </row>
    <row r="212" spans="1:8" x14ac:dyDescent="0.3">
      <c r="A212" s="9">
        <v>44668</v>
      </c>
      <c r="B212" s="10" t="s">
        <v>39</v>
      </c>
      <c r="C212" s="10" t="s">
        <v>25</v>
      </c>
      <c r="D212" s="10" t="s">
        <v>42</v>
      </c>
      <c r="E212" s="10" t="s">
        <v>34</v>
      </c>
      <c r="F212" s="10">
        <v>14</v>
      </c>
      <c r="G212" s="11">
        <v>33.54</v>
      </c>
      <c r="H212" s="11">
        <f t="shared" si="3"/>
        <v>469.56</v>
      </c>
    </row>
    <row r="213" spans="1:8" x14ac:dyDescent="0.3">
      <c r="A213" s="9">
        <v>44668</v>
      </c>
      <c r="B213" s="10" t="s">
        <v>41</v>
      </c>
      <c r="C213" s="10" t="s">
        <v>33</v>
      </c>
      <c r="D213" s="10" t="s">
        <v>26</v>
      </c>
      <c r="E213" s="10" t="s">
        <v>34</v>
      </c>
      <c r="F213" s="10">
        <v>12</v>
      </c>
      <c r="G213" s="11">
        <v>7.13</v>
      </c>
      <c r="H213" s="11">
        <f t="shared" si="3"/>
        <v>85.56</v>
      </c>
    </row>
    <row r="214" spans="1:8" x14ac:dyDescent="0.3">
      <c r="A214" s="9">
        <v>44669</v>
      </c>
      <c r="B214" s="10" t="s">
        <v>39</v>
      </c>
      <c r="C214" s="10" t="s">
        <v>33</v>
      </c>
      <c r="D214" s="10" t="s">
        <v>42</v>
      </c>
      <c r="E214" s="10" t="s">
        <v>27</v>
      </c>
      <c r="F214" s="10">
        <v>9</v>
      </c>
      <c r="G214" s="11">
        <v>7.38</v>
      </c>
      <c r="H214" s="11">
        <f t="shared" si="3"/>
        <v>66.42</v>
      </c>
    </row>
    <row r="215" spans="1:8" x14ac:dyDescent="0.3">
      <c r="A215" s="9">
        <v>44670</v>
      </c>
      <c r="B215" s="10" t="s">
        <v>47</v>
      </c>
      <c r="C215" s="10" t="s">
        <v>43</v>
      </c>
      <c r="D215" s="10" t="s">
        <v>31</v>
      </c>
      <c r="E215" s="10" t="s">
        <v>40</v>
      </c>
      <c r="F215" s="10">
        <v>29</v>
      </c>
      <c r="G215" s="11">
        <v>24.78</v>
      </c>
      <c r="H215" s="11">
        <f t="shared" si="3"/>
        <v>718.62</v>
      </c>
    </row>
    <row r="216" spans="1:8" x14ac:dyDescent="0.3">
      <c r="A216" s="9">
        <v>44670</v>
      </c>
      <c r="B216" s="10" t="s">
        <v>41</v>
      </c>
      <c r="C216" s="10" t="s">
        <v>35</v>
      </c>
      <c r="D216" s="10" t="s">
        <v>26</v>
      </c>
      <c r="E216" s="10" t="s">
        <v>40</v>
      </c>
      <c r="F216" s="10">
        <v>32</v>
      </c>
      <c r="G216" s="11">
        <v>67.430000000000007</v>
      </c>
      <c r="H216" s="11">
        <f t="shared" si="3"/>
        <v>2157.7600000000002</v>
      </c>
    </row>
    <row r="217" spans="1:8" x14ac:dyDescent="0.3">
      <c r="A217" s="9">
        <v>44671</v>
      </c>
      <c r="B217" s="10" t="s">
        <v>24</v>
      </c>
      <c r="C217" s="10" t="s">
        <v>46</v>
      </c>
      <c r="D217" s="10" t="s">
        <v>29</v>
      </c>
      <c r="E217" s="10" t="s">
        <v>34</v>
      </c>
      <c r="F217" s="10">
        <v>17</v>
      </c>
      <c r="G217" s="11">
        <v>15.08</v>
      </c>
      <c r="H217" s="11">
        <f t="shared" si="3"/>
        <v>256.36</v>
      </c>
    </row>
    <row r="218" spans="1:8" x14ac:dyDescent="0.3">
      <c r="A218" s="9">
        <v>44671</v>
      </c>
      <c r="B218" s="10" t="s">
        <v>47</v>
      </c>
      <c r="C218" s="10" t="s">
        <v>37</v>
      </c>
      <c r="D218" s="10" t="s">
        <v>29</v>
      </c>
      <c r="E218" s="10" t="s">
        <v>45</v>
      </c>
      <c r="F218" s="10">
        <v>30</v>
      </c>
      <c r="G218" s="11">
        <v>18.64</v>
      </c>
      <c r="H218" s="11">
        <f t="shared" si="3"/>
        <v>559.20000000000005</v>
      </c>
    </row>
    <row r="219" spans="1:8" x14ac:dyDescent="0.3">
      <c r="A219" s="9">
        <v>44671</v>
      </c>
      <c r="B219" s="10" t="s">
        <v>32</v>
      </c>
      <c r="C219" s="10" t="s">
        <v>25</v>
      </c>
      <c r="D219" s="10" t="s">
        <v>38</v>
      </c>
      <c r="E219" s="10" t="s">
        <v>45</v>
      </c>
      <c r="F219" s="10">
        <v>36</v>
      </c>
      <c r="G219" s="11">
        <v>66.27</v>
      </c>
      <c r="H219" s="11">
        <f t="shared" si="3"/>
        <v>2385.7199999999998</v>
      </c>
    </row>
    <row r="220" spans="1:8" x14ac:dyDescent="0.3">
      <c r="A220" s="9">
        <v>44671</v>
      </c>
      <c r="B220" s="10" t="s">
        <v>41</v>
      </c>
      <c r="C220" s="10" t="s">
        <v>44</v>
      </c>
      <c r="D220" s="10" t="s">
        <v>38</v>
      </c>
      <c r="E220" s="10" t="s">
        <v>30</v>
      </c>
      <c r="F220" s="10">
        <v>39</v>
      </c>
      <c r="G220" s="11">
        <v>166.61</v>
      </c>
      <c r="H220" s="11">
        <f t="shared" si="3"/>
        <v>6497.7900000000009</v>
      </c>
    </row>
    <row r="221" spans="1:8" x14ac:dyDescent="0.3">
      <c r="A221" s="9">
        <v>44671</v>
      </c>
      <c r="B221" s="10" t="s">
        <v>32</v>
      </c>
      <c r="C221" s="10" t="s">
        <v>37</v>
      </c>
      <c r="D221" s="10" t="s">
        <v>26</v>
      </c>
      <c r="E221" s="10" t="s">
        <v>45</v>
      </c>
      <c r="F221" s="10">
        <v>8</v>
      </c>
      <c r="G221" s="11">
        <v>14.83</v>
      </c>
      <c r="H221" s="11">
        <f t="shared" si="3"/>
        <v>118.64</v>
      </c>
    </row>
    <row r="222" spans="1:8" x14ac:dyDescent="0.3">
      <c r="A222" s="9">
        <v>44672</v>
      </c>
      <c r="B222" s="10" t="s">
        <v>24</v>
      </c>
      <c r="C222" s="10" t="s">
        <v>25</v>
      </c>
      <c r="D222" s="10" t="s">
        <v>31</v>
      </c>
      <c r="E222" s="10" t="s">
        <v>27</v>
      </c>
      <c r="F222" s="10">
        <v>25</v>
      </c>
      <c r="G222" s="11">
        <v>5.72</v>
      </c>
      <c r="H222" s="11">
        <f t="shared" si="3"/>
        <v>143</v>
      </c>
    </row>
    <row r="223" spans="1:8" x14ac:dyDescent="0.3">
      <c r="A223" s="9">
        <v>44673</v>
      </c>
      <c r="B223" s="10" t="s">
        <v>39</v>
      </c>
      <c r="C223" s="10" t="s">
        <v>25</v>
      </c>
      <c r="D223" s="10" t="s">
        <v>26</v>
      </c>
      <c r="E223" s="10" t="s">
        <v>30</v>
      </c>
      <c r="F223" s="10">
        <v>4</v>
      </c>
      <c r="G223" s="11">
        <v>29.76</v>
      </c>
      <c r="H223" s="11">
        <f t="shared" si="3"/>
        <v>119.04</v>
      </c>
    </row>
    <row r="224" spans="1:8" x14ac:dyDescent="0.3">
      <c r="A224" s="9">
        <v>44674</v>
      </c>
      <c r="B224" s="10" t="s">
        <v>28</v>
      </c>
      <c r="C224" s="10" t="s">
        <v>46</v>
      </c>
      <c r="D224" s="10" t="s">
        <v>38</v>
      </c>
      <c r="E224" s="10" t="s">
        <v>40</v>
      </c>
      <c r="F224" s="10">
        <v>4</v>
      </c>
      <c r="G224" s="11">
        <v>13.29</v>
      </c>
      <c r="H224" s="11">
        <f t="shared" si="3"/>
        <v>53.16</v>
      </c>
    </row>
    <row r="225" spans="1:8" x14ac:dyDescent="0.3">
      <c r="A225" s="9">
        <v>44674</v>
      </c>
      <c r="B225" s="10" t="s">
        <v>32</v>
      </c>
      <c r="C225" s="10" t="s">
        <v>44</v>
      </c>
      <c r="D225" s="10" t="s">
        <v>36</v>
      </c>
      <c r="E225" s="10" t="s">
        <v>45</v>
      </c>
      <c r="F225" s="10">
        <v>42</v>
      </c>
      <c r="G225" s="11">
        <v>149.59</v>
      </c>
      <c r="H225" s="11">
        <f t="shared" si="3"/>
        <v>6282.78</v>
      </c>
    </row>
    <row r="226" spans="1:8" x14ac:dyDescent="0.3">
      <c r="A226" s="9">
        <v>44674</v>
      </c>
      <c r="B226" s="10" t="s">
        <v>47</v>
      </c>
      <c r="C226" s="10" t="s">
        <v>37</v>
      </c>
      <c r="D226" s="10" t="s">
        <v>31</v>
      </c>
      <c r="E226" s="10" t="s">
        <v>30</v>
      </c>
      <c r="F226" s="10">
        <v>42</v>
      </c>
      <c r="G226" s="11">
        <v>17.8</v>
      </c>
      <c r="H226" s="11">
        <f t="shared" si="3"/>
        <v>747.6</v>
      </c>
    </row>
    <row r="227" spans="1:8" x14ac:dyDescent="0.3">
      <c r="A227" s="9">
        <v>44675</v>
      </c>
      <c r="B227" s="10" t="s">
        <v>47</v>
      </c>
      <c r="C227" s="10" t="s">
        <v>33</v>
      </c>
      <c r="D227" s="10" t="s">
        <v>29</v>
      </c>
      <c r="E227" s="10" t="s">
        <v>30</v>
      </c>
      <c r="F227" s="10">
        <v>27</v>
      </c>
      <c r="G227" s="11">
        <v>13.98</v>
      </c>
      <c r="H227" s="11">
        <f t="shared" si="3"/>
        <v>377.46000000000004</v>
      </c>
    </row>
    <row r="228" spans="1:8" x14ac:dyDescent="0.3">
      <c r="A228" s="9">
        <v>44675</v>
      </c>
      <c r="B228" s="10" t="s">
        <v>24</v>
      </c>
      <c r="C228" s="10" t="s">
        <v>43</v>
      </c>
      <c r="D228" s="10" t="s">
        <v>26</v>
      </c>
      <c r="E228" s="10" t="s">
        <v>45</v>
      </c>
      <c r="F228" s="10">
        <v>39</v>
      </c>
      <c r="G228" s="11">
        <v>30</v>
      </c>
      <c r="H228" s="11">
        <f t="shared" si="3"/>
        <v>1170</v>
      </c>
    </row>
    <row r="229" spans="1:8" x14ac:dyDescent="0.3">
      <c r="A229" s="9">
        <v>44675</v>
      </c>
      <c r="B229" s="10" t="s">
        <v>24</v>
      </c>
      <c r="C229" s="10" t="s">
        <v>37</v>
      </c>
      <c r="D229" s="10" t="s">
        <v>31</v>
      </c>
      <c r="E229" s="10" t="s">
        <v>40</v>
      </c>
      <c r="F229" s="10">
        <v>33</v>
      </c>
      <c r="G229" s="11">
        <v>14.03</v>
      </c>
      <c r="H229" s="11">
        <f t="shared" si="3"/>
        <v>462.98999999999995</v>
      </c>
    </row>
    <row r="230" spans="1:8" x14ac:dyDescent="0.3">
      <c r="A230" s="9">
        <v>44676</v>
      </c>
      <c r="B230" s="10" t="s">
        <v>32</v>
      </c>
      <c r="C230" s="10" t="s">
        <v>25</v>
      </c>
      <c r="D230" s="10" t="s">
        <v>29</v>
      </c>
      <c r="E230" s="10" t="s">
        <v>40</v>
      </c>
      <c r="F230" s="10">
        <v>4</v>
      </c>
      <c r="G230" s="11">
        <v>32.770000000000003</v>
      </c>
      <c r="H230" s="11">
        <f t="shared" si="3"/>
        <v>131.08000000000001</v>
      </c>
    </row>
    <row r="231" spans="1:8" x14ac:dyDescent="0.3">
      <c r="A231" s="9">
        <v>44676</v>
      </c>
      <c r="B231" s="10" t="s">
        <v>41</v>
      </c>
      <c r="C231" s="10" t="s">
        <v>43</v>
      </c>
      <c r="D231" s="10" t="s">
        <v>31</v>
      </c>
      <c r="E231" s="10" t="s">
        <v>40</v>
      </c>
      <c r="F231" s="10">
        <v>35</v>
      </c>
      <c r="G231" s="11">
        <v>24.64</v>
      </c>
      <c r="H231" s="11">
        <f t="shared" si="3"/>
        <v>862.4</v>
      </c>
    </row>
    <row r="232" spans="1:8" x14ac:dyDescent="0.3">
      <c r="A232" s="9">
        <v>44677</v>
      </c>
      <c r="B232" s="10" t="s">
        <v>39</v>
      </c>
      <c r="C232" s="10" t="s">
        <v>37</v>
      </c>
      <c r="D232" s="10" t="s">
        <v>38</v>
      </c>
      <c r="E232" s="10" t="s">
        <v>34</v>
      </c>
      <c r="F232" s="10">
        <v>10</v>
      </c>
      <c r="G232" s="11">
        <v>19.309999999999999</v>
      </c>
      <c r="H232" s="11">
        <f t="shared" si="3"/>
        <v>193.1</v>
      </c>
    </row>
    <row r="233" spans="1:8" x14ac:dyDescent="0.3">
      <c r="A233" s="9">
        <v>44677</v>
      </c>
      <c r="B233" s="10" t="s">
        <v>41</v>
      </c>
      <c r="C233" s="10" t="s">
        <v>25</v>
      </c>
      <c r="D233" s="10" t="s">
        <v>42</v>
      </c>
      <c r="E233" s="10" t="s">
        <v>27</v>
      </c>
      <c r="F233" s="10">
        <v>5</v>
      </c>
      <c r="G233" s="11">
        <v>63.71</v>
      </c>
      <c r="H233" s="11">
        <f t="shared" si="3"/>
        <v>318.55</v>
      </c>
    </row>
    <row r="234" spans="1:8" x14ac:dyDescent="0.3">
      <c r="A234" s="9">
        <v>44677</v>
      </c>
      <c r="B234" s="10" t="s">
        <v>28</v>
      </c>
      <c r="C234" s="10" t="s">
        <v>33</v>
      </c>
      <c r="D234" s="10" t="s">
        <v>31</v>
      </c>
      <c r="E234" s="10" t="s">
        <v>40</v>
      </c>
      <c r="F234" s="10">
        <v>21</v>
      </c>
      <c r="G234" s="11">
        <v>8.3800000000000008</v>
      </c>
      <c r="H234" s="11">
        <f t="shared" si="3"/>
        <v>175.98000000000002</v>
      </c>
    </row>
    <row r="235" spans="1:8" x14ac:dyDescent="0.3">
      <c r="A235" s="9">
        <v>44678</v>
      </c>
      <c r="B235" s="10" t="s">
        <v>41</v>
      </c>
      <c r="C235" s="10" t="s">
        <v>37</v>
      </c>
      <c r="D235" s="10" t="s">
        <v>26</v>
      </c>
      <c r="E235" s="10" t="s">
        <v>30</v>
      </c>
      <c r="F235" s="10">
        <v>38</v>
      </c>
      <c r="G235" s="11">
        <v>31.84</v>
      </c>
      <c r="H235" s="11">
        <f t="shared" si="3"/>
        <v>1209.92</v>
      </c>
    </row>
    <row r="236" spans="1:8" x14ac:dyDescent="0.3">
      <c r="A236" s="9">
        <v>44678</v>
      </c>
      <c r="B236" s="10" t="s">
        <v>28</v>
      </c>
      <c r="C236" s="10" t="s">
        <v>44</v>
      </c>
      <c r="D236" s="10" t="s">
        <v>26</v>
      </c>
      <c r="E236" s="10" t="s">
        <v>34</v>
      </c>
      <c r="F236" s="10">
        <v>43</v>
      </c>
      <c r="G236" s="11">
        <v>145.74</v>
      </c>
      <c r="H236" s="11">
        <f t="shared" si="3"/>
        <v>6266.8200000000006</v>
      </c>
    </row>
    <row r="237" spans="1:8" x14ac:dyDescent="0.3">
      <c r="A237" s="9">
        <v>44681</v>
      </c>
      <c r="B237" s="10" t="s">
        <v>47</v>
      </c>
      <c r="C237" s="10" t="s">
        <v>25</v>
      </c>
      <c r="D237" s="10" t="s">
        <v>31</v>
      </c>
      <c r="E237" s="10" t="s">
        <v>40</v>
      </c>
      <c r="F237" s="10">
        <v>39</v>
      </c>
      <c r="G237" s="11">
        <v>34.78</v>
      </c>
      <c r="H237" s="11">
        <f t="shared" si="3"/>
        <v>1356.42</v>
      </c>
    </row>
    <row r="238" spans="1:8" x14ac:dyDescent="0.3">
      <c r="A238" s="9">
        <v>44681</v>
      </c>
      <c r="B238" s="10" t="s">
        <v>24</v>
      </c>
      <c r="C238" s="10" t="s">
        <v>43</v>
      </c>
      <c r="D238" s="10" t="s">
        <v>42</v>
      </c>
      <c r="E238" s="10" t="s">
        <v>45</v>
      </c>
      <c r="F238" s="10">
        <v>17</v>
      </c>
      <c r="G238" s="11">
        <v>68.92</v>
      </c>
      <c r="H238" s="11">
        <f t="shared" si="3"/>
        <v>1171.6400000000001</v>
      </c>
    </row>
    <row r="239" spans="1:8" x14ac:dyDescent="0.3">
      <c r="A239" s="9">
        <v>44682</v>
      </c>
      <c r="B239" s="10" t="s">
        <v>47</v>
      </c>
      <c r="C239" s="10" t="s">
        <v>25</v>
      </c>
      <c r="D239" s="10" t="s">
        <v>26</v>
      </c>
      <c r="E239" s="10" t="s">
        <v>27</v>
      </c>
      <c r="F239" s="10">
        <v>21</v>
      </c>
      <c r="G239" s="11">
        <v>40.1</v>
      </c>
      <c r="H239" s="11">
        <f t="shared" si="3"/>
        <v>842.1</v>
      </c>
    </row>
    <row r="240" spans="1:8" x14ac:dyDescent="0.3">
      <c r="A240" s="9">
        <v>44682</v>
      </c>
      <c r="B240" s="10" t="s">
        <v>24</v>
      </c>
      <c r="C240" s="10" t="s">
        <v>46</v>
      </c>
      <c r="D240" s="10" t="s">
        <v>42</v>
      </c>
      <c r="E240" s="10" t="s">
        <v>34</v>
      </c>
      <c r="F240" s="10">
        <v>15</v>
      </c>
      <c r="G240" s="11">
        <v>11.6</v>
      </c>
      <c r="H240" s="11">
        <f t="shared" si="3"/>
        <v>174</v>
      </c>
    </row>
    <row r="241" spans="1:8" x14ac:dyDescent="0.3">
      <c r="A241" s="9">
        <v>44683</v>
      </c>
      <c r="B241" s="10" t="s">
        <v>32</v>
      </c>
      <c r="C241" s="10" t="s">
        <v>44</v>
      </c>
      <c r="D241" s="10" t="s">
        <v>42</v>
      </c>
      <c r="E241" s="10" t="s">
        <v>30</v>
      </c>
      <c r="F241" s="10">
        <v>39</v>
      </c>
      <c r="G241" s="11">
        <v>161.16</v>
      </c>
      <c r="H241" s="11">
        <f t="shared" si="3"/>
        <v>6285.24</v>
      </c>
    </row>
    <row r="242" spans="1:8" x14ac:dyDescent="0.3">
      <c r="A242" s="9">
        <v>44683</v>
      </c>
      <c r="B242" s="10" t="s">
        <v>47</v>
      </c>
      <c r="C242" s="10" t="s">
        <v>35</v>
      </c>
      <c r="D242" s="10" t="s">
        <v>36</v>
      </c>
      <c r="E242" s="10" t="s">
        <v>34</v>
      </c>
      <c r="F242" s="10">
        <v>43</v>
      </c>
      <c r="G242" s="11">
        <v>58.7</v>
      </c>
      <c r="H242" s="11">
        <f t="shared" si="3"/>
        <v>2524.1</v>
      </c>
    </row>
    <row r="243" spans="1:8" x14ac:dyDescent="0.3">
      <c r="A243" s="9">
        <v>44684</v>
      </c>
      <c r="B243" s="10" t="s">
        <v>41</v>
      </c>
      <c r="C243" s="10" t="s">
        <v>46</v>
      </c>
      <c r="D243" s="10" t="s">
        <v>42</v>
      </c>
      <c r="E243" s="10" t="s">
        <v>27</v>
      </c>
      <c r="F243" s="10">
        <v>22</v>
      </c>
      <c r="G243" s="11">
        <v>12.3</v>
      </c>
      <c r="H243" s="11">
        <f t="shared" si="3"/>
        <v>270.60000000000002</v>
      </c>
    </row>
    <row r="244" spans="1:8" x14ac:dyDescent="0.3">
      <c r="A244" s="9">
        <v>44685</v>
      </c>
      <c r="B244" s="10" t="s">
        <v>28</v>
      </c>
      <c r="C244" s="10" t="s">
        <v>37</v>
      </c>
      <c r="D244" s="10" t="s">
        <v>29</v>
      </c>
      <c r="E244" s="10" t="s">
        <v>27</v>
      </c>
      <c r="F244" s="10">
        <v>39</v>
      </c>
      <c r="G244" s="11">
        <v>16.670000000000002</v>
      </c>
      <c r="H244" s="11">
        <f t="shared" si="3"/>
        <v>650.13000000000011</v>
      </c>
    </row>
    <row r="245" spans="1:8" x14ac:dyDescent="0.3">
      <c r="A245" s="9">
        <v>44685</v>
      </c>
      <c r="B245" s="10" t="s">
        <v>39</v>
      </c>
      <c r="C245" s="10" t="s">
        <v>37</v>
      </c>
      <c r="D245" s="10" t="s">
        <v>26</v>
      </c>
      <c r="E245" s="10" t="s">
        <v>34</v>
      </c>
      <c r="F245" s="10">
        <v>30</v>
      </c>
      <c r="G245" s="11">
        <v>15.07</v>
      </c>
      <c r="H245" s="11">
        <f t="shared" si="3"/>
        <v>452.1</v>
      </c>
    </row>
    <row r="246" spans="1:8" x14ac:dyDescent="0.3">
      <c r="A246" s="9">
        <v>44685</v>
      </c>
      <c r="B246" s="10" t="s">
        <v>47</v>
      </c>
      <c r="C246" s="10" t="s">
        <v>35</v>
      </c>
      <c r="D246" s="10" t="s">
        <v>31</v>
      </c>
      <c r="E246" s="10" t="s">
        <v>30</v>
      </c>
      <c r="F246" s="10">
        <v>28</v>
      </c>
      <c r="G246" s="11">
        <v>70.69</v>
      </c>
      <c r="H246" s="11">
        <f t="shared" si="3"/>
        <v>1979.32</v>
      </c>
    </row>
    <row r="247" spans="1:8" x14ac:dyDescent="0.3">
      <c r="A247" s="9">
        <v>44686</v>
      </c>
      <c r="B247" s="10" t="s">
        <v>47</v>
      </c>
      <c r="C247" s="10" t="s">
        <v>44</v>
      </c>
      <c r="D247" s="10" t="s">
        <v>31</v>
      </c>
      <c r="E247" s="10" t="s">
        <v>45</v>
      </c>
      <c r="F247" s="10">
        <v>42</v>
      </c>
      <c r="G247" s="11">
        <v>146.01</v>
      </c>
      <c r="H247" s="11">
        <f t="shared" si="3"/>
        <v>6132.42</v>
      </c>
    </row>
    <row r="248" spans="1:8" x14ac:dyDescent="0.3">
      <c r="A248" s="9">
        <v>44686</v>
      </c>
      <c r="B248" s="10" t="s">
        <v>24</v>
      </c>
      <c r="C248" s="10" t="s">
        <v>44</v>
      </c>
      <c r="D248" s="10" t="s">
        <v>31</v>
      </c>
      <c r="E248" s="10" t="s">
        <v>30</v>
      </c>
      <c r="F248" s="10">
        <v>17</v>
      </c>
      <c r="G248" s="11">
        <v>6.31</v>
      </c>
      <c r="H248" s="11">
        <f t="shared" si="3"/>
        <v>107.27</v>
      </c>
    </row>
    <row r="249" spans="1:8" x14ac:dyDescent="0.3">
      <c r="A249" s="9">
        <v>44687</v>
      </c>
      <c r="B249" s="10" t="s">
        <v>32</v>
      </c>
      <c r="C249" s="10" t="s">
        <v>46</v>
      </c>
      <c r="D249" s="10" t="s">
        <v>36</v>
      </c>
      <c r="E249" s="10" t="s">
        <v>45</v>
      </c>
      <c r="F249" s="10">
        <v>23</v>
      </c>
      <c r="G249" s="11">
        <v>62.91</v>
      </c>
      <c r="H249" s="11">
        <f t="shared" si="3"/>
        <v>1446.9299999999998</v>
      </c>
    </row>
    <row r="250" spans="1:8" x14ac:dyDescent="0.3">
      <c r="A250" s="9">
        <v>44687</v>
      </c>
      <c r="B250" s="10" t="s">
        <v>39</v>
      </c>
      <c r="C250" s="10" t="s">
        <v>33</v>
      </c>
      <c r="D250" s="10" t="s">
        <v>26</v>
      </c>
      <c r="E250" s="10" t="s">
        <v>27</v>
      </c>
      <c r="F250" s="10">
        <v>31</v>
      </c>
      <c r="G250" s="11">
        <v>5.0999999999999996</v>
      </c>
      <c r="H250" s="11">
        <f t="shared" si="3"/>
        <v>158.1</v>
      </c>
    </row>
    <row r="251" spans="1:8" x14ac:dyDescent="0.3">
      <c r="A251" s="9">
        <v>44687</v>
      </c>
      <c r="B251" s="10" t="s">
        <v>41</v>
      </c>
      <c r="C251" s="10" t="s">
        <v>43</v>
      </c>
      <c r="D251" s="10" t="s">
        <v>26</v>
      </c>
      <c r="E251" s="10" t="s">
        <v>40</v>
      </c>
      <c r="F251" s="10">
        <v>13</v>
      </c>
      <c r="G251" s="11">
        <v>24.9</v>
      </c>
      <c r="H251" s="11">
        <f t="shared" si="3"/>
        <v>323.7</v>
      </c>
    </row>
    <row r="252" spans="1:8" x14ac:dyDescent="0.3">
      <c r="A252" s="9">
        <v>44688</v>
      </c>
      <c r="B252" s="10" t="s">
        <v>28</v>
      </c>
      <c r="C252" s="10" t="s">
        <v>35</v>
      </c>
      <c r="D252" s="10" t="s">
        <v>38</v>
      </c>
      <c r="E252" s="10" t="s">
        <v>27</v>
      </c>
      <c r="F252" s="10">
        <v>11</v>
      </c>
      <c r="G252" s="11">
        <v>71.64</v>
      </c>
      <c r="H252" s="11">
        <f t="shared" si="3"/>
        <v>788.04</v>
      </c>
    </row>
    <row r="253" spans="1:8" x14ac:dyDescent="0.3">
      <c r="A253" s="9">
        <v>44688</v>
      </c>
      <c r="B253" s="10" t="s">
        <v>28</v>
      </c>
      <c r="C253" s="10" t="s">
        <v>46</v>
      </c>
      <c r="D253" s="10" t="s">
        <v>26</v>
      </c>
      <c r="E253" s="10" t="s">
        <v>34</v>
      </c>
      <c r="F253" s="10">
        <v>22</v>
      </c>
      <c r="G253" s="11">
        <v>14.25</v>
      </c>
      <c r="H253" s="11">
        <f t="shared" si="3"/>
        <v>313.5</v>
      </c>
    </row>
    <row r="254" spans="1:8" x14ac:dyDescent="0.3">
      <c r="A254" s="9">
        <v>44689</v>
      </c>
      <c r="B254" s="10" t="s">
        <v>47</v>
      </c>
      <c r="C254" s="10" t="s">
        <v>44</v>
      </c>
      <c r="D254" s="10" t="s">
        <v>31</v>
      </c>
      <c r="E254" s="10" t="s">
        <v>30</v>
      </c>
      <c r="F254" s="10">
        <v>41</v>
      </c>
      <c r="G254" s="11">
        <v>143.68</v>
      </c>
      <c r="H254" s="11">
        <f t="shared" si="3"/>
        <v>5890.88</v>
      </c>
    </row>
    <row r="255" spans="1:8" x14ac:dyDescent="0.3">
      <c r="A255" s="9">
        <v>44689</v>
      </c>
      <c r="B255" s="10" t="s">
        <v>41</v>
      </c>
      <c r="C255" s="10" t="s">
        <v>46</v>
      </c>
      <c r="D255" s="10" t="s">
        <v>26</v>
      </c>
      <c r="E255" s="10" t="s">
        <v>27</v>
      </c>
      <c r="F255" s="10">
        <v>22</v>
      </c>
      <c r="G255" s="11">
        <v>14.41</v>
      </c>
      <c r="H255" s="11">
        <f t="shared" si="3"/>
        <v>317.02</v>
      </c>
    </row>
    <row r="256" spans="1:8" x14ac:dyDescent="0.3">
      <c r="A256" s="9">
        <v>44689</v>
      </c>
      <c r="B256" s="10" t="s">
        <v>32</v>
      </c>
      <c r="C256" s="10" t="s">
        <v>46</v>
      </c>
      <c r="D256" s="10" t="s">
        <v>26</v>
      </c>
      <c r="E256" s="10" t="s">
        <v>27</v>
      </c>
      <c r="F256" s="10">
        <v>23</v>
      </c>
      <c r="G256" s="11">
        <v>13.82</v>
      </c>
      <c r="H256" s="11">
        <f t="shared" si="3"/>
        <v>317.86</v>
      </c>
    </row>
    <row r="257" spans="1:8" x14ac:dyDescent="0.3">
      <c r="A257" s="9">
        <v>44689</v>
      </c>
      <c r="B257" s="10" t="s">
        <v>32</v>
      </c>
      <c r="C257" s="10" t="s">
        <v>37</v>
      </c>
      <c r="D257" s="10" t="s">
        <v>36</v>
      </c>
      <c r="E257" s="10" t="s">
        <v>40</v>
      </c>
      <c r="F257" s="10">
        <v>22</v>
      </c>
      <c r="G257" s="11">
        <v>19.73</v>
      </c>
      <c r="H257" s="11">
        <f t="shared" si="3"/>
        <v>434.06</v>
      </c>
    </row>
    <row r="258" spans="1:8" x14ac:dyDescent="0.3">
      <c r="A258" s="9">
        <v>44689</v>
      </c>
      <c r="B258" s="10" t="s">
        <v>39</v>
      </c>
      <c r="C258" s="10" t="s">
        <v>25</v>
      </c>
      <c r="D258" s="10" t="s">
        <v>26</v>
      </c>
      <c r="E258" s="10" t="s">
        <v>27</v>
      </c>
      <c r="F258" s="10">
        <v>22</v>
      </c>
      <c r="G258" s="11">
        <v>32.39</v>
      </c>
      <c r="H258" s="11">
        <f t="shared" ref="H258:H321" si="4">F258*G258</f>
        <v>712.58</v>
      </c>
    </row>
    <row r="259" spans="1:8" x14ac:dyDescent="0.3">
      <c r="A259" s="9">
        <v>44690</v>
      </c>
      <c r="B259" s="10" t="s">
        <v>47</v>
      </c>
      <c r="C259" s="10" t="s">
        <v>25</v>
      </c>
      <c r="D259" s="10" t="s">
        <v>36</v>
      </c>
      <c r="E259" s="10" t="s">
        <v>34</v>
      </c>
      <c r="F259" s="10">
        <v>31</v>
      </c>
      <c r="G259" s="11">
        <v>41.37</v>
      </c>
      <c r="H259" s="11">
        <f t="shared" si="4"/>
        <v>1282.47</v>
      </c>
    </row>
    <row r="260" spans="1:8" x14ac:dyDescent="0.3">
      <c r="A260" s="9">
        <v>44691</v>
      </c>
      <c r="B260" s="10" t="s">
        <v>39</v>
      </c>
      <c r="C260" s="10" t="s">
        <v>46</v>
      </c>
      <c r="D260" s="10" t="s">
        <v>26</v>
      </c>
      <c r="E260" s="10" t="s">
        <v>45</v>
      </c>
      <c r="F260" s="10">
        <v>17</v>
      </c>
      <c r="G260" s="11">
        <v>15.04</v>
      </c>
      <c r="H260" s="11">
        <f t="shared" si="4"/>
        <v>255.67999999999998</v>
      </c>
    </row>
    <row r="261" spans="1:8" x14ac:dyDescent="0.3">
      <c r="A261" s="9">
        <v>44691</v>
      </c>
      <c r="B261" s="10" t="s">
        <v>28</v>
      </c>
      <c r="C261" s="10" t="s">
        <v>44</v>
      </c>
      <c r="D261" s="10" t="s">
        <v>31</v>
      </c>
      <c r="E261" s="10" t="s">
        <v>34</v>
      </c>
      <c r="F261" s="10">
        <v>29</v>
      </c>
      <c r="G261" s="11">
        <v>141.27000000000001</v>
      </c>
      <c r="H261" s="11">
        <f t="shared" si="4"/>
        <v>4096.83</v>
      </c>
    </row>
    <row r="262" spans="1:8" x14ac:dyDescent="0.3">
      <c r="A262" s="9">
        <v>44691</v>
      </c>
      <c r="B262" s="10" t="s">
        <v>41</v>
      </c>
      <c r="C262" s="10" t="s">
        <v>46</v>
      </c>
      <c r="D262" s="10" t="s">
        <v>26</v>
      </c>
      <c r="E262" s="10" t="s">
        <v>34</v>
      </c>
      <c r="F262" s="10">
        <v>9</v>
      </c>
      <c r="G262" s="11">
        <v>14.07</v>
      </c>
      <c r="H262" s="11">
        <f t="shared" si="4"/>
        <v>126.63</v>
      </c>
    </row>
    <row r="263" spans="1:8" x14ac:dyDescent="0.3">
      <c r="A263" s="9">
        <v>44691</v>
      </c>
      <c r="B263" s="10" t="s">
        <v>28</v>
      </c>
      <c r="C263" s="10" t="s">
        <v>25</v>
      </c>
      <c r="D263" s="10" t="s">
        <v>31</v>
      </c>
      <c r="E263" s="10" t="s">
        <v>45</v>
      </c>
      <c r="F263" s="10">
        <v>23</v>
      </c>
      <c r="G263" s="11">
        <v>32.770000000000003</v>
      </c>
      <c r="H263" s="11">
        <f t="shared" si="4"/>
        <v>753.71</v>
      </c>
    </row>
    <row r="264" spans="1:8" x14ac:dyDescent="0.3">
      <c r="A264" s="9">
        <v>44693</v>
      </c>
      <c r="B264" s="10" t="s">
        <v>39</v>
      </c>
      <c r="C264" s="10" t="s">
        <v>46</v>
      </c>
      <c r="D264" s="10" t="s">
        <v>31</v>
      </c>
      <c r="E264" s="10" t="s">
        <v>40</v>
      </c>
      <c r="F264" s="10">
        <v>11</v>
      </c>
      <c r="G264" s="11">
        <v>15.78</v>
      </c>
      <c r="H264" s="11">
        <f t="shared" si="4"/>
        <v>173.57999999999998</v>
      </c>
    </row>
    <row r="265" spans="1:8" x14ac:dyDescent="0.3">
      <c r="A265" s="9">
        <v>44693</v>
      </c>
      <c r="B265" s="10" t="s">
        <v>32</v>
      </c>
      <c r="C265" s="10" t="s">
        <v>37</v>
      </c>
      <c r="D265" s="10" t="s">
        <v>42</v>
      </c>
      <c r="E265" s="10" t="s">
        <v>34</v>
      </c>
      <c r="F265" s="10">
        <v>21</v>
      </c>
      <c r="G265" s="11">
        <v>16.7</v>
      </c>
      <c r="H265" s="11">
        <f t="shared" si="4"/>
        <v>350.7</v>
      </c>
    </row>
    <row r="266" spans="1:8" x14ac:dyDescent="0.3">
      <c r="A266" s="9">
        <v>44694</v>
      </c>
      <c r="B266" s="10" t="s">
        <v>41</v>
      </c>
      <c r="C266" s="10" t="s">
        <v>25</v>
      </c>
      <c r="D266" s="10" t="s">
        <v>38</v>
      </c>
      <c r="E266" s="10" t="s">
        <v>34</v>
      </c>
      <c r="F266" s="10">
        <v>39</v>
      </c>
      <c r="G266" s="11">
        <v>37.99</v>
      </c>
      <c r="H266" s="11">
        <f t="shared" si="4"/>
        <v>1481.6100000000001</v>
      </c>
    </row>
    <row r="267" spans="1:8" x14ac:dyDescent="0.3">
      <c r="A267" s="9">
        <v>44696</v>
      </c>
      <c r="B267" s="10" t="s">
        <v>41</v>
      </c>
      <c r="C267" s="10" t="s">
        <v>25</v>
      </c>
      <c r="D267" s="10" t="s">
        <v>42</v>
      </c>
      <c r="E267" s="10" t="s">
        <v>40</v>
      </c>
      <c r="F267" s="10">
        <v>11</v>
      </c>
      <c r="G267" s="11">
        <v>39.42</v>
      </c>
      <c r="H267" s="11">
        <f t="shared" si="4"/>
        <v>433.62</v>
      </c>
    </row>
    <row r="268" spans="1:8" x14ac:dyDescent="0.3">
      <c r="A268" s="9">
        <v>44697</v>
      </c>
      <c r="B268" s="10" t="s">
        <v>32</v>
      </c>
      <c r="C268" s="10" t="s">
        <v>46</v>
      </c>
      <c r="D268" s="10" t="s">
        <v>26</v>
      </c>
      <c r="E268" s="10" t="s">
        <v>40</v>
      </c>
      <c r="F268" s="10">
        <v>21</v>
      </c>
      <c r="G268" s="11">
        <v>14.86</v>
      </c>
      <c r="H268" s="11">
        <f t="shared" si="4"/>
        <v>312.06</v>
      </c>
    </row>
    <row r="269" spans="1:8" x14ac:dyDescent="0.3">
      <c r="A269" s="9">
        <v>44698</v>
      </c>
      <c r="B269" s="10" t="s">
        <v>39</v>
      </c>
      <c r="C269" s="10" t="s">
        <v>35</v>
      </c>
      <c r="D269" s="10" t="s">
        <v>38</v>
      </c>
      <c r="E269" s="10" t="s">
        <v>30</v>
      </c>
      <c r="F269" s="10">
        <v>7</v>
      </c>
      <c r="G269" s="11">
        <v>72.459999999999994</v>
      </c>
      <c r="H269" s="11">
        <f t="shared" si="4"/>
        <v>507.21999999999997</v>
      </c>
    </row>
    <row r="270" spans="1:8" x14ac:dyDescent="0.3">
      <c r="A270" s="9">
        <v>44699</v>
      </c>
      <c r="B270" s="10" t="s">
        <v>32</v>
      </c>
      <c r="C270" s="10" t="s">
        <v>46</v>
      </c>
      <c r="D270" s="10" t="s">
        <v>42</v>
      </c>
      <c r="E270" s="10" t="s">
        <v>45</v>
      </c>
      <c r="F270" s="10">
        <v>36</v>
      </c>
      <c r="G270" s="11">
        <v>11.17</v>
      </c>
      <c r="H270" s="11">
        <f t="shared" si="4"/>
        <v>402.12</v>
      </c>
    </row>
    <row r="271" spans="1:8" x14ac:dyDescent="0.3">
      <c r="A271" s="9">
        <v>44699</v>
      </c>
      <c r="B271" s="10" t="s">
        <v>47</v>
      </c>
      <c r="C271" s="10" t="s">
        <v>43</v>
      </c>
      <c r="D271" s="10" t="s">
        <v>26</v>
      </c>
      <c r="E271" s="10" t="s">
        <v>30</v>
      </c>
      <c r="F271" s="10">
        <v>35</v>
      </c>
      <c r="G271" s="11">
        <v>21.32</v>
      </c>
      <c r="H271" s="11">
        <f t="shared" si="4"/>
        <v>746.2</v>
      </c>
    </row>
    <row r="272" spans="1:8" x14ac:dyDescent="0.3">
      <c r="A272" s="9">
        <v>44700</v>
      </c>
      <c r="B272" s="10" t="s">
        <v>47</v>
      </c>
      <c r="C272" s="10" t="s">
        <v>46</v>
      </c>
      <c r="D272" s="10" t="s">
        <v>29</v>
      </c>
      <c r="E272" s="10" t="s">
        <v>30</v>
      </c>
      <c r="F272" s="10">
        <v>28</v>
      </c>
      <c r="G272" s="11">
        <v>14.04</v>
      </c>
      <c r="H272" s="11">
        <f t="shared" si="4"/>
        <v>393.12</v>
      </c>
    </row>
    <row r="273" spans="1:8" x14ac:dyDescent="0.3">
      <c r="A273" s="9">
        <v>44701</v>
      </c>
      <c r="B273" s="10" t="s">
        <v>24</v>
      </c>
      <c r="C273" s="10" t="s">
        <v>46</v>
      </c>
      <c r="D273" s="10" t="s">
        <v>36</v>
      </c>
      <c r="E273" s="10" t="s">
        <v>40</v>
      </c>
      <c r="F273" s="10">
        <v>33</v>
      </c>
      <c r="G273" s="11">
        <v>14.81</v>
      </c>
      <c r="H273" s="11">
        <f t="shared" si="4"/>
        <v>488.73</v>
      </c>
    </row>
    <row r="274" spans="1:8" x14ac:dyDescent="0.3">
      <c r="A274" s="9">
        <v>44701</v>
      </c>
      <c r="B274" s="10" t="s">
        <v>32</v>
      </c>
      <c r="C274" s="10" t="s">
        <v>44</v>
      </c>
      <c r="D274" s="10" t="s">
        <v>31</v>
      </c>
      <c r="E274" s="10" t="s">
        <v>40</v>
      </c>
      <c r="F274" s="10">
        <v>40</v>
      </c>
      <c r="G274" s="11">
        <v>13.61</v>
      </c>
      <c r="H274" s="11">
        <f t="shared" si="4"/>
        <v>544.4</v>
      </c>
    </row>
    <row r="275" spans="1:8" x14ac:dyDescent="0.3">
      <c r="A275" s="9">
        <v>44702</v>
      </c>
      <c r="B275" s="10" t="s">
        <v>24</v>
      </c>
      <c r="C275" s="10" t="s">
        <v>44</v>
      </c>
      <c r="D275" s="10" t="s">
        <v>26</v>
      </c>
      <c r="E275" s="10" t="s">
        <v>27</v>
      </c>
      <c r="F275" s="10">
        <v>24</v>
      </c>
      <c r="G275" s="11">
        <v>159.33000000000001</v>
      </c>
      <c r="H275" s="11">
        <f t="shared" si="4"/>
        <v>3823.92</v>
      </c>
    </row>
    <row r="276" spans="1:8" x14ac:dyDescent="0.3">
      <c r="A276" s="9">
        <v>44702</v>
      </c>
      <c r="B276" s="10" t="s">
        <v>24</v>
      </c>
      <c r="C276" s="10" t="s">
        <v>35</v>
      </c>
      <c r="D276" s="10" t="s">
        <v>31</v>
      </c>
      <c r="E276" s="10" t="s">
        <v>40</v>
      </c>
      <c r="F276" s="10">
        <v>38</v>
      </c>
      <c r="G276" s="11">
        <v>62.84</v>
      </c>
      <c r="H276" s="11">
        <f t="shared" si="4"/>
        <v>2387.92</v>
      </c>
    </row>
    <row r="277" spans="1:8" x14ac:dyDescent="0.3">
      <c r="A277" s="9">
        <v>44703</v>
      </c>
      <c r="B277" s="10" t="s">
        <v>28</v>
      </c>
      <c r="C277" s="10" t="s">
        <v>35</v>
      </c>
      <c r="D277" s="10" t="s">
        <v>26</v>
      </c>
      <c r="E277" s="10" t="s">
        <v>30</v>
      </c>
      <c r="F277" s="10">
        <v>14</v>
      </c>
      <c r="G277" s="11">
        <v>71.59</v>
      </c>
      <c r="H277" s="11">
        <f t="shared" si="4"/>
        <v>1002.26</v>
      </c>
    </row>
    <row r="278" spans="1:8" x14ac:dyDescent="0.3">
      <c r="A278" s="9">
        <v>44703</v>
      </c>
      <c r="B278" s="10" t="s">
        <v>47</v>
      </c>
      <c r="C278" s="10" t="s">
        <v>25</v>
      </c>
      <c r="D278" s="10" t="s">
        <v>36</v>
      </c>
      <c r="E278" s="10" t="s">
        <v>27</v>
      </c>
      <c r="F278" s="10">
        <v>21</v>
      </c>
      <c r="G278" s="11">
        <v>29.44</v>
      </c>
      <c r="H278" s="11">
        <f t="shared" si="4"/>
        <v>618.24</v>
      </c>
    </row>
    <row r="279" spans="1:8" x14ac:dyDescent="0.3">
      <c r="A279" s="9">
        <v>44703</v>
      </c>
      <c r="B279" s="10" t="s">
        <v>47</v>
      </c>
      <c r="C279" s="10" t="s">
        <v>33</v>
      </c>
      <c r="D279" s="10" t="s">
        <v>38</v>
      </c>
      <c r="E279" s="10" t="s">
        <v>30</v>
      </c>
      <c r="F279" s="10">
        <v>39</v>
      </c>
      <c r="G279" s="11">
        <v>8.26</v>
      </c>
      <c r="H279" s="11">
        <f t="shared" si="4"/>
        <v>322.14</v>
      </c>
    </row>
    <row r="280" spans="1:8" x14ac:dyDescent="0.3">
      <c r="A280" s="9">
        <v>44703</v>
      </c>
      <c r="B280" s="10" t="s">
        <v>47</v>
      </c>
      <c r="C280" s="10" t="s">
        <v>35</v>
      </c>
      <c r="D280" s="10" t="s">
        <v>26</v>
      </c>
      <c r="E280" s="10" t="s">
        <v>45</v>
      </c>
      <c r="F280" s="10">
        <v>23</v>
      </c>
      <c r="G280" s="11">
        <v>65.91</v>
      </c>
      <c r="H280" s="11">
        <f t="shared" si="4"/>
        <v>1515.9299999999998</v>
      </c>
    </row>
    <row r="281" spans="1:8" x14ac:dyDescent="0.3">
      <c r="A281" s="9">
        <v>44704</v>
      </c>
      <c r="B281" s="10" t="s">
        <v>28</v>
      </c>
      <c r="C281" s="10" t="s">
        <v>44</v>
      </c>
      <c r="D281" s="10" t="s">
        <v>38</v>
      </c>
      <c r="E281" s="10" t="s">
        <v>40</v>
      </c>
      <c r="F281" s="10">
        <v>29</v>
      </c>
      <c r="G281" s="11">
        <v>167.13</v>
      </c>
      <c r="H281" s="11">
        <f t="shared" si="4"/>
        <v>4846.7699999999995</v>
      </c>
    </row>
    <row r="282" spans="1:8" x14ac:dyDescent="0.3">
      <c r="A282" s="9">
        <v>44704</v>
      </c>
      <c r="B282" s="10" t="s">
        <v>32</v>
      </c>
      <c r="C282" s="10" t="s">
        <v>35</v>
      </c>
      <c r="D282" s="10" t="s">
        <v>31</v>
      </c>
      <c r="E282" s="10" t="s">
        <v>40</v>
      </c>
      <c r="F282" s="10">
        <v>30</v>
      </c>
      <c r="G282" s="11">
        <v>64.13</v>
      </c>
      <c r="H282" s="11">
        <f t="shared" si="4"/>
        <v>1923.8999999999999</v>
      </c>
    </row>
    <row r="283" spans="1:8" x14ac:dyDescent="0.3">
      <c r="A283" s="9">
        <v>44704</v>
      </c>
      <c r="B283" s="10" t="s">
        <v>41</v>
      </c>
      <c r="C283" s="10" t="s">
        <v>25</v>
      </c>
      <c r="D283" s="10" t="s">
        <v>31</v>
      </c>
      <c r="E283" s="10" t="s">
        <v>34</v>
      </c>
      <c r="F283" s="10">
        <v>12</v>
      </c>
      <c r="G283" s="11">
        <v>31.99</v>
      </c>
      <c r="H283" s="11">
        <f t="shared" si="4"/>
        <v>383.88</v>
      </c>
    </row>
    <row r="284" spans="1:8" x14ac:dyDescent="0.3">
      <c r="A284" s="9">
        <v>44705</v>
      </c>
      <c r="B284" s="10" t="s">
        <v>28</v>
      </c>
      <c r="C284" s="10" t="s">
        <v>25</v>
      </c>
      <c r="D284" s="10" t="s">
        <v>42</v>
      </c>
      <c r="E284" s="10" t="s">
        <v>27</v>
      </c>
      <c r="F284" s="10">
        <v>22</v>
      </c>
      <c r="G284" s="11">
        <v>32.03</v>
      </c>
      <c r="H284" s="11">
        <f t="shared" si="4"/>
        <v>704.66000000000008</v>
      </c>
    </row>
    <row r="285" spans="1:8" x14ac:dyDescent="0.3">
      <c r="A285" s="9">
        <v>44705</v>
      </c>
      <c r="B285" s="10" t="s">
        <v>47</v>
      </c>
      <c r="C285" s="10" t="s">
        <v>43</v>
      </c>
      <c r="D285" s="10" t="s">
        <v>26</v>
      </c>
      <c r="E285" s="10" t="s">
        <v>45</v>
      </c>
      <c r="F285" s="10">
        <v>38</v>
      </c>
      <c r="G285" s="11">
        <v>33.46</v>
      </c>
      <c r="H285" s="11">
        <f t="shared" si="4"/>
        <v>1271.48</v>
      </c>
    </row>
    <row r="286" spans="1:8" x14ac:dyDescent="0.3">
      <c r="A286" s="9">
        <v>44706</v>
      </c>
      <c r="B286" s="10" t="s">
        <v>24</v>
      </c>
      <c r="C286" s="10" t="s">
        <v>43</v>
      </c>
      <c r="D286" s="10" t="s">
        <v>26</v>
      </c>
      <c r="E286" s="10" t="s">
        <v>40</v>
      </c>
      <c r="F286" s="10">
        <v>17</v>
      </c>
      <c r="G286" s="11">
        <v>36.42</v>
      </c>
      <c r="H286" s="11">
        <f t="shared" si="4"/>
        <v>619.14</v>
      </c>
    </row>
    <row r="287" spans="1:8" x14ac:dyDescent="0.3">
      <c r="A287" s="9">
        <v>44706</v>
      </c>
      <c r="B287" s="10" t="s">
        <v>24</v>
      </c>
      <c r="C287" s="10" t="s">
        <v>43</v>
      </c>
      <c r="D287" s="10" t="s">
        <v>31</v>
      </c>
      <c r="E287" s="10" t="s">
        <v>27</v>
      </c>
      <c r="F287" s="10">
        <v>35</v>
      </c>
      <c r="G287" s="11">
        <v>25.83</v>
      </c>
      <c r="H287" s="11">
        <f t="shared" si="4"/>
        <v>904.05</v>
      </c>
    </row>
    <row r="288" spans="1:8" x14ac:dyDescent="0.3">
      <c r="A288" s="9">
        <v>44706</v>
      </c>
      <c r="B288" s="10" t="s">
        <v>41</v>
      </c>
      <c r="C288" s="10" t="s">
        <v>33</v>
      </c>
      <c r="D288" s="10" t="s">
        <v>36</v>
      </c>
      <c r="E288" s="10" t="s">
        <v>27</v>
      </c>
      <c r="F288" s="10">
        <v>43</v>
      </c>
      <c r="G288" s="11">
        <v>6.14</v>
      </c>
      <c r="H288" s="11">
        <f t="shared" si="4"/>
        <v>264.02</v>
      </c>
    </row>
    <row r="289" spans="1:8" x14ac:dyDescent="0.3">
      <c r="A289" s="9">
        <v>44707</v>
      </c>
      <c r="B289" s="10" t="s">
        <v>24</v>
      </c>
      <c r="C289" s="10" t="s">
        <v>25</v>
      </c>
      <c r="D289" s="10" t="s">
        <v>26</v>
      </c>
      <c r="E289" s="10" t="s">
        <v>27</v>
      </c>
      <c r="F289" s="10">
        <v>10</v>
      </c>
      <c r="G289" s="11">
        <v>33.44</v>
      </c>
      <c r="H289" s="11">
        <f t="shared" si="4"/>
        <v>334.4</v>
      </c>
    </row>
    <row r="290" spans="1:8" x14ac:dyDescent="0.3">
      <c r="A290" s="9">
        <v>44707</v>
      </c>
      <c r="B290" s="10" t="s">
        <v>39</v>
      </c>
      <c r="C290" s="10" t="s">
        <v>25</v>
      </c>
      <c r="D290" s="10" t="s">
        <v>29</v>
      </c>
      <c r="E290" s="10" t="s">
        <v>27</v>
      </c>
      <c r="F290" s="10">
        <v>27</v>
      </c>
      <c r="G290" s="11">
        <v>31.77</v>
      </c>
      <c r="H290" s="11">
        <f t="shared" si="4"/>
        <v>857.79</v>
      </c>
    </row>
    <row r="291" spans="1:8" x14ac:dyDescent="0.3">
      <c r="A291" s="9">
        <v>44707</v>
      </c>
      <c r="B291" s="10" t="s">
        <v>32</v>
      </c>
      <c r="C291" s="10" t="s">
        <v>33</v>
      </c>
      <c r="D291" s="10" t="s">
        <v>26</v>
      </c>
      <c r="E291" s="10" t="s">
        <v>40</v>
      </c>
      <c r="F291" s="10">
        <v>25</v>
      </c>
      <c r="G291" s="11">
        <v>5.41</v>
      </c>
      <c r="H291" s="11">
        <f t="shared" si="4"/>
        <v>135.25</v>
      </c>
    </row>
    <row r="292" spans="1:8" x14ac:dyDescent="0.3">
      <c r="A292" s="9">
        <v>44708</v>
      </c>
      <c r="B292" s="10" t="s">
        <v>28</v>
      </c>
      <c r="C292" s="10" t="s">
        <v>37</v>
      </c>
      <c r="D292" s="10" t="s">
        <v>36</v>
      </c>
      <c r="E292" s="10" t="s">
        <v>34</v>
      </c>
      <c r="F292" s="10">
        <v>22</v>
      </c>
      <c r="G292" s="11">
        <v>17</v>
      </c>
      <c r="H292" s="11">
        <f t="shared" si="4"/>
        <v>374</v>
      </c>
    </row>
    <row r="293" spans="1:8" x14ac:dyDescent="0.3">
      <c r="A293" s="9">
        <v>44708</v>
      </c>
      <c r="B293" s="10" t="s">
        <v>24</v>
      </c>
      <c r="C293" s="10" t="s">
        <v>44</v>
      </c>
      <c r="D293" s="10" t="s">
        <v>26</v>
      </c>
      <c r="E293" s="10" t="s">
        <v>40</v>
      </c>
      <c r="F293" s="10">
        <v>30</v>
      </c>
      <c r="G293" s="11">
        <v>162.99</v>
      </c>
      <c r="H293" s="11">
        <f t="shared" si="4"/>
        <v>4889.7000000000007</v>
      </c>
    </row>
    <row r="294" spans="1:8" x14ac:dyDescent="0.3">
      <c r="A294" s="9">
        <v>44709</v>
      </c>
      <c r="B294" s="10" t="s">
        <v>24</v>
      </c>
      <c r="C294" s="10" t="s">
        <v>43</v>
      </c>
      <c r="D294" s="10" t="s">
        <v>38</v>
      </c>
      <c r="E294" s="10" t="s">
        <v>34</v>
      </c>
      <c r="F294" s="10">
        <v>31</v>
      </c>
      <c r="G294" s="11">
        <v>30.63</v>
      </c>
      <c r="H294" s="11">
        <f t="shared" si="4"/>
        <v>949.53</v>
      </c>
    </row>
    <row r="295" spans="1:8" x14ac:dyDescent="0.3">
      <c r="A295" s="9">
        <v>44709</v>
      </c>
      <c r="B295" s="10" t="s">
        <v>24</v>
      </c>
      <c r="C295" s="10" t="s">
        <v>37</v>
      </c>
      <c r="D295" s="10" t="s">
        <v>29</v>
      </c>
      <c r="E295" s="10" t="s">
        <v>45</v>
      </c>
      <c r="F295" s="10">
        <v>14</v>
      </c>
      <c r="G295" s="11">
        <v>18.510000000000002</v>
      </c>
      <c r="H295" s="11">
        <f t="shared" si="4"/>
        <v>259.14000000000004</v>
      </c>
    </row>
    <row r="296" spans="1:8" x14ac:dyDescent="0.3">
      <c r="A296" s="9">
        <v>44710</v>
      </c>
      <c r="B296" s="10" t="s">
        <v>47</v>
      </c>
      <c r="C296" s="10" t="s">
        <v>25</v>
      </c>
      <c r="D296" s="10" t="s">
        <v>29</v>
      </c>
      <c r="E296" s="10" t="s">
        <v>30</v>
      </c>
      <c r="F296" s="10">
        <v>24</v>
      </c>
      <c r="G296" s="11">
        <v>40.659999999999997</v>
      </c>
      <c r="H296" s="11">
        <f t="shared" si="4"/>
        <v>975.83999999999992</v>
      </c>
    </row>
    <row r="297" spans="1:8" x14ac:dyDescent="0.3">
      <c r="A297" s="9">
        <v>44710</v>
      </c>
      <c r="B297" s="10" t="s">
        <v>24</v>
      </c>
      <c r="C297" s="10" t="s">
        <v>35</v>
      </c>
      <c r="D297" s="10" t="s">
        <v>31</v>
      </c>
      <c r="E297" s="10" t="s">
        <v>27</v>
      </c>
      <c r="F297" s="10">
        <v>19</v>
      </c>
      <c r="G297" s="11">
        <v>60.22</v>
      </c>
      <c r="H297" s="11">
        <f t="shared" si="4"/>
        <v>1144.18</v>
      </c>
    </row>
    <row r="298" spans="1:8" x14ac:dyDescent="0.3">
      <c r="A298" s="9">
        <v>44711</v>
      </c>
      <c r="B298" s="10" t="s">
        <v>41</v>
      </c>
      <c r="C298" s="10" t="s">
        <v>35</v>
      </c>
      <c r="D298" s="10" t="s">
        <v>42</v>
      </c>
      <c r="E298" s="10" t="s">
        <v>40</v>
      </c>
      <c r="F298" s="10">
        <v>22</v>
      </c>
      <c r="G298" s="11">
        <v>74.87</v>
      </c>
      <c r="H298" s="11">
        <f t="shared" si="4"/>
        <v>1647.14</v>
      </c>
    </row>
    <row r="299" spans="1:8" x14ac:dyDescent="0.3">
      <c r="A299" s="9">
        <v>44711</v>
      </c>
      <c r="B299" s="10" t="s">
        <v>28</v>
      </c>
      <c r="C299" s="10" t="s">
        <v>37</v>
      </c>
      <c r="D299" s="10" t="s">
        <v>26</v>
      </c>
      <c r="E299" s="10" t="s">
        <v>45</v>
      </c>
      <c r="F299" s="10">
        <v>42</v>
      </c>
      <c r="G299" s="11">
        <v>16.3</v>
      </c>
      <c r="H299" s="11">
        <f t="shared" si="4"/>
        <v>684.6</v>
      </c>
    </row>
    <row r="300" spans="1:8" x14ac:dyDescent="0.3">
      <c r="A300" s="9">
        <v>44711</v>
      </c>
      <c r="B300" s="10" t="s">
        <v>41</v>
      </c>
      <c r="C300" s="10" t="s">
        <v>44</v>
      </c>
      <c r="D300" s="10" t="s">
        <v>31</v>
      </c>
      <c r="E300" s="10" t="s">
        <v>27</v>
      </c>
      <c r="F300" s="10">
        <v>37</v>
      </c>
      <c r="G300" s="11">
        <v>139.99</v>
      </c>
      <c r="H300" s="11">
        <f t="shared" si="4"/>
        <v>5179.63</v>
      </c>
    </row>
    <row r="301" spans="1:8" x14ac:dyDescent="0.3">
      <c r="A301" s="9">
        <v>44711</v>
      </c>
      <c r="B301" s="10" t="s">
        <v>41</v>
      </c>
      <c r="C301" s="10" t="s">
        <v>43</v>
      </c>
      <c r="D301" s="10" t="s">
        <v>31</v>
      </c>
      <c r="E301" s="10" t="s">
        <v>40</v>
      </c>
      <c r="F301" s="10">
        <v>23</v>
      </c>
      <c r="G301" s="11">
        <v>21.17</v>
      </c>
      <c r="H301" s="11">
        <f t="shared" si="4"/>
        <v>486.91</v>
      </c>
    </row>
    <row r="302" spans="1:8" x14ac:dyDescent="0.3">
      <c r="A302" s="9">
        <v>44713</v>
      </c>
      <c r="B302" s="10" t="s">
        <v>24</v>
      </c>
      <c r="C302" s="10" t="s">
        <v>44</v>
      </c>
      <c r="D302" s="10" t="s">
        <v>29</v>
      </c>
      <c r="E302" s="10" t="s">
        <v>30</v>
      </c>
      <c r="F302" s="10">
        <v>35</v>
      </c>
      <c r="G302" s="11">
        <v>72.8</v>
      </c>
      <c r="H302" s="11">
        <f t="shared" si="4"/>
        <v>2548</v>
      </c>
    </row>
    <row r="303" spans="1:8" x14ac:dyDescent="0.3">
      <c r="A303" s="9">
        <v>44714</v>
      </c>
      <c r="B303" s="10" t="s">
        <v>47</v>
      </c>
      <c r="C303" s="10" t="s">
        <v>46</v>
      </c>
      <c r="D303" s="10" t="s">
        <v>29</v>
      </c>
      <c r="E303" s="10" t="s">
        <v>27</v>
      </c>
      <c r="F303" s="10">
        <v>5</v>
      </c>
      <c r="G303" s="11">
        <v>13.42</v>
      </c>
      <c r="H303" s="11">
        <f t="shared" si="4"/>
        <v>67.099999999999994</v>
      </c>
    </row>
    <row r="304" spans="1:8" x14ac:dyDescent="0.3">
      <c r="A304" s="9">
        <v>44715</v>
      </c>
      <c r="B304" s="10" t="s">
        <v>47</v>
      </c>
      <c r="C304" s="10" t="s">
        <v>37</v>
      </c>
      <c r="D304" s="10" t="s">
        <v>29</v>
      </c>
      <c r="E304" s="10" t="s">
        <v>30</v>
      </c>
      <c r="F304" s="10">
        <v>22</v>
      </c>
      <c r="G304" s="11">
        <v>16.899999999999999</v>
      </c>
      <c r="H304" s="11">
        <f t="shared" si="4"/>
        <v>371.79999999999995</v>
      </c>
    </row>
    <row r="305" spans="1:8" x14ac:dyDescent="0.3">
      <c r="A305" s="9">
        <v>44715</v>
      </c>
      <c r="B305" s="10" t="s">
        <v>24</v>
      </c>
      <c r="C305" s="10" t="s">
        <v>37</v>
      </c>
      <c r="D305" s="10" t="s">
        <v>29</v>
      </c>
      <c r="E305" s="10" t="s">
        <v>40</v>
      </c>
      <c r="F305" s="10">
        <v>18</v>
      </c>
      <c r="G305" s="11">
        <v>16.11</v>
      </c>
      <c r="H305" s="11">
        <f t="shared" si="4"/>
        <v>289.98</v>
      </c>
    </row>
    <row r="306" spans="1:8" x14ac:dyDescent="0.3">
      <c r="A306" s="9">
        <v>44716</v>
      </c>
      <c r="B306" s="10" t="s">
        <v>47</v>
      </c>
      <c r="C306" s="10" t="s">
        <v>43</v>
      </c>
      <c r="D306" s="10" t="s">
        <v>36</v>
      </c>
      <c r="E306" s="10" t="s">
        <v>40</v>
      </c>
      <c r="F306" s="10">
        <v>31</v>
      </c>
      <c r="G306" s="11">
        <v>34.33</v>
      </c>
      <c r="H306" s="11">
        <f t="shared" si="4"/>
        <v>1064.23</v>
      </c>
    </row>
    <row r="307" spans="1:8" x14ac:dyDescent="0.3">
      <c r="A307" s="9">
        <v>44717</v>
      </c>
      <c r="B307" s="10" t="s">
        <v>24</v>
      </c>
      <c r="C307" s="10" t="s">
        <v>44</v>
      </c>
      <c r="D307" s="10" t="s">
        <v>26</v>
      </c>
      <c r="E307" s="10" t="s">
        <v>30</v>
      </c>
      <c r="F307" s="10">
        <v>17</v>
      </c>
      <c r="G307" s="11">
        <v>139.36000000000001</v>
      </c>
      <c r="H307" s="11">
        <f t="shared" si="4"/>
        <v>2369.1200000000003</v>
      </c>
    </row>
    <row r="308" spans="1:8" x14ac:dyDescent="0.3">
      <c r="A308" s="9">
        <v>44717</v>
      </c>
      <c r="B308" s="10" t="s">
        <v>32</v>
      </c>
      <c r="C308" s="10" t="s">
        <v>43</v>
      </c>
      <c r="D308" s="10" t="s">
        <v>38</v>
      </c>
      <c r="E308" s="10" t="s">
        <v>40</v>
      </c>
      <c r="F308" s="10">
        <v>37</v>
      </c>
      <c r="G308" s="11">
        <v>26.59</v>
      </c>
      <c r="H308" s="11">
        <f t="shared" si="4"/>
        <v>983.83</v>
      </c>
    </row>
    <row r="309" spans="1:8" x14ac:dyDescent="0.3">
      <c r="A309" s="9">
        <v>44717</v>
      </c>
      <c r="B309" s="10" t="s">
        <v>41</v>
      </c>
      <c r="C309" s="10" t="s">
        <v>43</v>
      </c>
      <c r="D309" s="10" t="s">
        <v>36</v>
      </c>
      <c r="E309" s="10" t="s">
        <v>34</v>
      </c>
      <c r="F309" s="10">
        <v>31</v>
      </c>
      <c r="G309" s="11">
        <v>24.88</v>
      </c>
      <c r="H309" s="11">
        <f t="shared" si="4"/>
        <v>771.28</v>
      </c>
    </row>
    <row r="310" spans="1:8" x14ac:dyDescent="0.3">
      <c r="A310" s="9">
        <v>44719</v>
      </c>
      <c r="B310" s="10" t="s">
        <v>41</v>
      </c>
      <c r="C310" s="10" t="s">
        <v>35</v>
      </c>
      <c r="D310" s="10" t="s">
        <v>38</v>
      </c>
      <c r="E310" s="10" t="s">
        <v>30</v>
      </c>
      <c r="F310" s="10">
        <v>40</v>
      </c>
      <c r="G310" s="11">
        <v>73.650000000000006</v>
      </c>
      <c r="H310" s="11">
        <f t="shared" si="4"/>
        <v>2946</v>
      </c>
    </row>
    <row r="311" spans="1:8" x14ac:dyDescent="0.3">
      <c r="A311" s="9">
        <v>44720</v>
      </c>
      <c r="B311" s="10" t="s">
        <v>41</v>
      </c>
      <c r="C311" s="10" t="s">
        <v>25</v>
      </c>
      <c r="D311" s="10" t="s">
        <v>29</v>
      </c>
      <c r="E311" s="10" t="s">
        <v>30</v>
      </c>
      <c r="F311" s="10">
        <v>31</v>
      </c>
      <c r="G311" s="11">
        <v>36.67</v>
      </c>
      <c r="H311" s="11">
        <f t="shared" si="4"/>
        <v>1136.77</v>
      </c>
    </row>
    <row r="312" spans="1:8" x14ac:dyDescent="0.3">
      <c r="A312" s="9">
        <v>44720</v>
      </c>
      <c r="B312" s="10" t="s">
        <v>47</v>
      </c>
      <c r="C312" s="10" t="s">
        <v>43</v>
      </c>
      <c r="D312" s="10" t="s">
        <v>26</v>
      </c>
      <c r="E312" s="10" t="s">
        <v>34</v>
      </c>
      <c r="F312" s="10">
        <v>36</v>
      </c>
      <c r="G312" s="11">
        <v>31.34</v>
      </c>
      <c r="H312" s="11">
        <f t="shared" si="4"/>
        <v>1128.24</v>
      </c>
    </row>
    <row r="313" spans="1:8" x14ac:dyDescent="0.3">
      <c r="A313" s="9">
        <v>44721</v>
      </c>
      <c r="B313" s="10" t="s">
        <v>32</v>
      </c>
      <c r="C313" s="10" t="s">
        <v>46</v>
      </c>
      <c r="D313" s="10" t="s">
        <v>29</v>
      </c>
      <c r="E313" s="10" t="s">
        <v>45</v>
      </c>
      <c r="F313" s="10">
        <v>15</v>
      </c>
      <c r="G313" s="11">
        <v>14.95</v>
      </c>
      <c r="H313" s="11">
        <f t="shared" si="4"/>
        <v>224.25</v>
      </c>
    </row>
    <row r="314" spans="1:8" x14ac:dyDescent="0.3">
      <c r="A314" s="9">
        <v>44722</v>
      </c>
      <c r="B314" s="10" t="s">
        <v>28</v>
      </c>
      <c r="C314" s="10" t="s">
        <v>33</v>
      </c>
      <c r="D314" s="10" t="s">
        <v>26</v>
      </c>
      <c r="E314" s="10" t="s">
        <v>30</v>
      </c>
      <c r="F314" s="10">
        <v>39</v>
      </c>
      <c r="G314" s="11">
        <v>8.06</v>
      </c>
      <c r="H314" s="11">
        <f t="shared" si="4"/>
        <v>314.34000000000003</v>
      </c>
    </row>
    <row r="315" spans="1:8" x14ac:dyDescent="0.3">
      <c r="A315" s="9">
        <v>44722</v>
      </c>
      <c r="B315" s="10" t="s">
        <v>28</v>
      </c>
      <c r="C315" s="10" t="s">
        <v>46</v>
      </c>
      <c r="D315" s="10" t="s">
        <v>36</v>
      </c>
      <c r="E315" s="10" t="s">
        <v>40</v>
      </c>
      <c r="F315" s="10">
        <v>38</v>
      </c>
      <c r="G315" s="11">
        <v>12.96</v>
      </c>
      <c r="H315" s="11">
        <f t="shared" si="4"/>
        <v>492.48</v>
      </c>
    </row>
    <row r="316" spans="1:8" x14ac:dyDescent="0.3">
      <c r="A316" s="9">
        <v>44723</v>
      </c>
      <c r="B316" s="10" t="s">
        <v>28</v>
      </c>
      <c r="C316" s="10" t="s">
        <v>35</v>
      </c>
      <c r="D316" s="10" t="s">
        <v>42</v>
      </c>
      <c r="E316" s="10" t="s">
        <v>40</v>
      </c>
      <c r="F316" s="10">
        <v>25</v>
      </c>
      <c r="G316" s="11">
        <v>66.59</v>
      </c>
      <c r="H316" s="11">
        <f t="shared" si="4"/>
        <v>1664.75</v>
      </c>
    </row>
    <row r="317" spans="1:8" x14ac:dyDescent="0.3">
      <c r="A317" s="9">
        <v>44724</v>
      </c>
      <c r="B317" s="10" t="s">
        <v>32</v>
      </c>
      <c r="C317" s="10" t="s">
        <v>37</v>
      </c>
      <c r="D317" s="10" t="s">
        <v>36</v>
      </c>
      <c r="E317" s="10" t="s">
        <v>30</v>
      </c>
      <c r="F317" s="10">
        <v>27</v>
      </c>
      <c r="G317" s="11">
        <v>7.11</v>
      </c>
      <c r="H317" s="11">
        <f t="shared" si="4"/>
        <v>191.97</v>
      </c>
    </row>
    <row r="318" spans="1:8" x14ac:dyDescent="0.3">
      <c r="A318" s="9">
        <v>44724</v>
      </c>
      <c r="B318" s="10" t="s">
        <v>28</v>
      </c>
      <c r="C318" s="10" t="s">
        <v>46</v>
      </c>
      <c r="D318" s="10" t="s">
        <v>42</v>
      </c>
      <c r="E318" s="10" t="s">
        <v>30</v>
      </c>
      <c r="F318" s="10">
        <v>16</v>
      </c>
      <c r="G318" s="11">
        <v>14.54</v>
      </c>
      <c r="H318" s="11">
        <f t="shared" si="4"/>
        <v>232.64</v>
      </c>
    </row>
    <row r="319" spans="1:8" x14ac:dyDescent="0.3">
      <c r="A319" s="9">
        <v>44725</v>
      </c>
      <c r="B319" s="10" t="s">
        <v>41</v>
      </c>
      <c r="C319" s="10" t="s">
        <v>33</v>
      </c>
      <c r="D319" s="10" t="s">
        <v>38</v>
      </c>
      <c r="E319" s="10" t="s">
        <v>45</v>
      </c>
      <c r="F319" s="10">
        <v>23</v>
      </c>
      <c r="G319" s="11">
        <v>8.2899999999999991</v>
      </c>
      <c r="H319" s="11">
        <f t="shared" si="4"/>
        <v>190.67</v>
      </c>
    </row>
    <row r="320" spans="1:8" x14ac:dyDescent="0.3">
      <c r="A320" s="9">
        <v>44725</v>
      </c>
      <c r="B320" s="10" t="s">
        <v>47</v>
      </c>
      <c r="C320" s="10" t="s">
        <v>35</v>
      </c>
      <c r="D320" s="10" t="s">
        <v>31</v>
      </c>
      <c r="E320" s="10" t="s">
        <v>40</v>
      </c>
      <c r="F320" s="10">
        <v>23</v>
      </c>
      <c r="G320" s="11">
        <v>17.14</v>
      </c>
      <c r="H320" s="11">
        <f t="shared" si="4"/>
        <v>394.22</v>
      </c>
    </row>
    <row r="321" spans="1:8" x14ac:dyDescent="0.3">
      <c r="A321" s="9">
        <v>44726</v>
      </c>
      <c r="B321" s="10" t="s">
        <v>39</v>
      </c>
      <c r="C321" s="10" t="s">
        <v>43</v>
      </c>
      <c r="D321" s="10" t="s">
        <v>26</v>
      </c>
      <c r="E321" s="10" t="s">
        <v>34</v>
      </c>
      <c r="F321" s="10">
        <v>38</v>
      </c>
      <c r="G321" s="11">
        <v>29.58</v>
      </c>
      <c r="H321" s="11">
        <f t="shared" si="4"/>
        <v>1124.04</v>
      </c>
    </row>
    <row r="322" spans="1:8" x14ac:dyDescent="0.3">
      <c r="A322" s="9">
        <v>44726</v>
      </c>
      <c r="B322" s="10" t="s">
        <v>24</v>
      </c>
      <c r="C322" s="10" t="s">
        <v>37</v>
      </c>
      <c r="D322" s="10" t="s">
        <v>31</v>
      </c>
      <c r="E322" s="10" t="s">
        <v>45</v>
      </c>
      <c r="F322" s="10">
        <v>27</v>
      </c>
      <c r="G322" s="11">
        <v>18.13</v>
      </c>
      <c r="H322" s="11">
        <f t="shared" ref="H322:H385" si="5">F322*G322</f>
        <v>489.51</v>
      </c>
    </row>
    <row r="323" spans="1:8" x14ac:dyDescent="0.3">
      <c r="A323" s="9">
        <v>44727</v>
      </c>
      <c r="B323" s="10" t="s">
        <v>41</v>
      </c>
      <c r="C323" s="10" t="s">
        <v>25</v>
      </c>
      <c r="D323" s="10" t="s">
        <v>31</v>
      </c>
      <c r="E323" s="10" t="s">
        <v>45</v>
      </c>
      <c r="F323" s="10">
        <v>21</v>
      </c>
      <c r="G323" s="11">
        <v>34.36</v>
      </c>
      <c r="H323" s="11">
        <f t="shared" si="5"/>
        <v>721.56</v>
      </c>
    </row>
    <row r="324" spans="1:8" x14ac:dyDescent="0.3">
      <c r="A324" s="9">
        <v>44727</v>
      </c>
      <c r="B324" s="10" t="s">
        <v>47</v>
      </c>
      <c r="C324" s="10" t="s">
        <v>37</v>
      </c>
      <c r="D324" s="10" t="s">
        <v>31</v>
      </c>
      <c r="E324" s="10" t="s">
        <v>34</v>
      </c>
      <c r="F324" s="10">
        <v>5</v>
      </c>
      <c r="G324" s="11">
        <v>18.440000000000001</v>
      </c>
      <c r="H324" s="11">
        <f t="shared" si="5"/>
        <v>92.2</v>
      </c>
    </row>
    <row r="325" spans="1:8" x14ac:dyDescent="0.3">
      <c r="A325" s="9">
        <v>44727</v>
      </c>
      <c r="B325" s="10" t="s">
        <v>47</v>
      </c>
      <c r="C325" s="10" t="s">
        <v>44</v>
      </c>
      <c r="D325" s="10" t="s">
        <v>26</v>
      </c>
      <c r="E325" s="10" t="s">
        <v>45</v>
      </c>
      <c r="F325" s="10">
        <v>29</v>
      </c>
      <c r="G325" s="11">
        <v>163.54</v>
      </c>
      <c r="H325" s="11">
        <f t="shared" si="5"/>
        <v>4742.66</v>
      </c>
    </row>
    <row r="326" spans="1:8" x14ac:dyDescent="0.3">
      <c r="A326" s="9">
        <v>44727</v>
      </c>
      <c r="B326" s="10" t="s">
        <v>28</v>
      </c>
      <c r="C326" s="10" t="s">
        <v>43</v>
      </c>
      <c r="D326" s="10" t="s">
        <v>38</v>
      </c>
      <c r="E326" s="10" t="s">
        <v>40</v>
      </c>
      <c r="F326" s="10">
        <v>19</v>
      </c>
      <c r="G326" s="11">
        <v>34.54</v>
      </c>
      <c r="H326" s="11">
        <f t="shared" si="5"/>
        <v>656.26</v>
      </c>
    </row>
    <row r="327" spans="1:8" x14ac:dyDescent="0.3">
      <c r="A327" s="9">
        <v>44728</v>
      </c>
      <c r="B327" s="10" t="s">
        <v>24</v>
      </c>
      <c r="C327" s="10" t="s">
        <v>46</v>
      </c>
      <c r="D327" s="10" t="s">
        <v>31</v>
      </c>
      <c r="E327" s="10" t="s">
        <v>30</v>
      </c>
      <c r="F327" s="10">
        <v>22</v>
      </c>
      <c r="G327" s="11">
        <v>12.13</v>
      </c>
      <c r="H327" s="11">
        <f t="shared" si="5"/>
        <v>266.86</v>
      </c>
    </row>
    <row r="328" spans="1:8" x14ac:dyDescent="0.3">
      <c r="A328" s="9">
        <v>44728</v>
      </c>
      <c r="B328" s="10" t="s">
        <v>47</v>
      </c>
      <c r="C328" s="10" t="s">
        <v>25</v>
      </c>
      <c r="D328" s="10" t="s">
        <v>26</v>
      </c>
      <c r="E328" s="10" t="s">
        <v>27</v>
      </c>
      <c r="F328" s="10">
        <v>31</v>
      </c>
      <c r="G328" s="11">
        <v>32.79</v>
      </c>
      <c r="H328" s="11">
        <f t="shared" si="5"/>
        <v>1016.49</v>
      </c>
    </row>
    <row r="329" spans="1:8" x14ac:dyDescent="0.3">
      <c r="A329" s="9">
        <v>44729</v>
      </c>
      <c r="B329" s="10" t="s">
        <v>28</v>
      </c>
      <c r="C329" s="10" t="s">
        <v>25</v>
      </c>
      <c r="D329" s="10" t="s">
        <v>29</v>
      </c>
      <c r="E329" s="10" t="s">
        <v>27</v>
      </c>
      <c r="F329" s="10">
        <v>17</v>
      </c>
      <c r="G329" s="11">
        <v>29.32</v>
      </c>
      <c r="H329" s="11">
        <f t="shared" si="5"/>
        <v>498.44</v>
      </c>
    </row>
    <row r="330" spans="1:8" x14ac:dyDescent="0.3">
      <c r="A330" s="9">
        <v>44729</v>
      </c>
      <c r="B330" s="10" t="s">
        <v>39</v>
      </c>
      <c r="C330" s="10" t="s">
        <v>46</v>
      </c>
      <c r="D330" s="10" t="s">
        <v>38</v>
      </c>
      <c r="E330" s="10" t="s">
        <v>27</v>
      </c>
      <c r="F330" s="10">
        <v>11</v>
      </c>
      <c r="G330" s="11">
        <v>14.18</v>
      </c>
      <c r="H330" s="11">
        <f t="shared" si="5"/>
        <v>155.97999999999999</v>
      </c>
    </row>
    <row r="331" spans="1:8" x14ac:dyDescent="0.3">
      <c r="A331" s="9">
        <v>44729</v>
      </c>
      <c r="B331" s="10" t="s">
        <v>32</v>
      </c>
      <c r="C331" s="10" t="s">
        <v>35</v>
      </c>
      <c r="D331" s="10" t="s">
        <v>38</v>
      </c>
      <c r="E331" s="10" t="s">
        <v>45</v>
      </c>
      <c r="F331" s="10">
        <v>25</v>
      </c>
      <c r="G331" s="11">
        <v>63.81</v>
      </c>
      <c r="H331" s="11">
        <f t="shared" si="5"/>
        <v>1595.25</v>
      </c>
    </row>
    <row r="332" spans="1:8" x14ac:dyDescent="0.3">
      <c r="A332" s="9">
        <v>44730</v>
      </c>
      <c r="B332" s="10" t="s">
        <v>32</v>
      </c>
      <c r="C332" s="10" t="s">
        <v>25</v>
      </c>
      <c r="D332" s="10" t="s">
        <v>42</v>
      </c>
      <c r="E332" s="10" t="s">
        <v>34</v>
      </c>
      <c r="F332" s="10">
        <v>19</v>
      </c>
      <c r="G332" s="11">
        <v>34.99</v>
      </c>
      <c r="H332" s="11">
        <f t="shared" si="5"/>
        <v>664.81000000000006</v>
      </c>
    </row>
    <row r="333" spans="1:8" x14ac:dyDescent="0.3">
      <c r="A333" s="9">
        <v>44730</v>
      </c>
      <c r="B333" s="10" t="s">
        <v>24</v>
      </c>
      <c r="C333" s="10" t="s">
        <v>43</v>
      </c>
      <c r="D333" s="10" t="s">
        <v>31</v>
      </c>
      <c r="E333" s="10" t="s">
        <v>45</v>
      </c>
      <c r="F333" s="10">
        <v>33</v>
      </c>
      <c r="G333" s="11">
        <v>139.78</v>
      </c>
      <c r="H333" s="11">
        <f t="shared" si="5"/>
        <v>4612.74</v>
      </c>
    </row>
    <row r="334" spans="1:8" x14ac:dyDescent="0.3">
      <c r="A334" s="9">
        <v>44730</v>
      </c>
      <c r="B334" s="10" t="s">
        <v>28</v>
      </c>
      <c r="C334" s="10" t="s">
        <v>25</v>
      </c>
      <c r="D334" s="10" t="s">
        <v>42</v>
      </c>
      <c r="E334" s="10" t="s">
        <v>40</v>
      </c>
      <c r="F334" s="10">
        <v>27</v>
      </c>
      <c r="G334" s="11">
        <v>30.94</v>
      </c>
      <c r="H334" s="11">
        <f t="shared" si="5"/>
        <v>835.38</v>
      </c>
    </row>
    <row r="335" spans="1:8" x14ac:dyDescent="0.3">
      <c r="A335" s="9">
        <v>44731</v>
      </c>
      <c r="B335" s="10" t="s">
        <v>39</v>
      </c>
      <c r="C335" s="10" t="s">
        <v>43</v>
      </c>
      <c r="D335" s="10" t="s">
        <v>42</v>
      </c>
      <c r="E335" s="10" t="s">
        <v>27</v>
      </c>
      <c r="F335" s="10">
        <v>22</v>
      </c>
      <c r="G335" s="11">
        <v>29.08</v>
      </c>
      <c r="H335" s="11">
        <f t="shared" si="5"/>
        <v>639.76</v>
      </c>
    </row>
    <row r="336" spans="1:8" x14ac:dyDescent="0.3">
      <c r="A336" s="9">
        <v>44731</v>
      </c>
      <c r="B336" s="10" t="s">
        <v>28</v>
      </c>
      <c r="C336" s="10" t="s">
        <v>44</v>
      </c>
      <c r="D336" s="10" t="s">
        <v>38</v>
      </c>
      <c r="E336" s="10" t="s">
        <v>34</v>
      </c>
      <c r="F336" s="10">
        <v>27</v>
      </c>
      <c r="G336" s="11">
        <v>138.79</v>
      </c>
      <c r="H336" s="11">
        <f t="shared" si="5"/>
        <v>3747.33</v>
      </c>
    </row>
    <row r="337" spans="1:8" x14ac:dyDescent="0.3">
      <c r="A337" s="9">
        <v>44731</v>
      </c>
      <c r="B337" s="10" t="s">
        <v>41</v>
      </c>
      <c r="C337" s="10" t="s">
        <v>43</v>
      </c>
      <c r="D337" s="10" t="s">
        <v>29</v>
      </c>
      <c r="E337" s="10" t="s">
        <v>27</v>
      </c>
      <c r="F337" s="10">
        <v>44</v>
      </c>
      <c r="G337" s="11">
        <v>31.73</v>
      </c>
      <c r="H337" s="11">
        <f t="shared" si="5"/>
        <v>1396.1200000000001</v>
      </c>
    </row>
    <row r="338" spans="1:8" x14ac:dyDescent="0.3">
      <c r="A338" s="9">
        <v>44732</v>
      </c>
      <c r="B338" s="10" t="s">
        <v>28</v>
      </c>
      <c r="C338" s="10" t="s">
        <v>35</v>
      </c>
      <c r="D338" s="10" t="s">
        <v>38</v>
      </c>
      <c r="E338" s="10" t="s">
        <v>30</v>
      </c>
      <c r="F338" s="10">
        <v>8</v>
      </c>
      <c r="G338" s="11">
        <v>57.65</v>
      </c>
      <c r="H338" s="11">
        <f t="shared" si="5"/>
        <v>461.2</v>
      </c>
    </row>
    <row r="339" spans="1:8" x14ac:dyDescent="0.3">
      <c r="A339" s="9">
        <v>44733</v>
      </c>
      <c r="B339" s="10" t="s">
        <v>47</v>
      </c>
      <c r="C339" s="10" t="s">
        <v>43</v>
      </c>
      <c r="D339" s="10" t="s">
        <v>38</v>
      </c>
      <c r="E339" s="10" t="s">
        <v>34</v>
      </c>
      <c r="F339" s="10">
        <v>3</v>
      </c>
      <c r="G339" s="11">
        <v>33.200000000000003</v>
      </c>
      <c r="H339" s="11">
        <f t="shared" si="5"/>
        <v>99.600000000000009</v>
      </c>
    </row>
    <row r="340" spans="1:8" x14ac:dyDescent="0.3">
      <c r="A340" s="9">
        <v>44733</v>
      </c>
      <c r="B340" s="10" t="s">
        <v>28</v>
      </c>
      <c r="C340" s="10" t="s">
        <v>33</v>
      </c>
      <c r="D340" s="10" t="s">
        <v>38</v>
      </c>
      <c r="E340" s="10" t="s">
        <v>45</v>
      </c>
      <c r="F340" s="10">
        <v>16</v>
      </c>
      <c r="G340" s="11">
        <v>8.5500000000000007</v>
      </c>
      <c r="H340" s="11">
        <f t="shared" si="5"/>
        <v>136.80000000000001</v>
      </c>
    </row>
    <row r="341" spans="1:8" x14ac:dyDescent="0.3">
      <c r="A341" s="9">
        <v>44735</v>
      </c>
      <c r="B341" s="10" t="s">
        <v>41</v>
      </c>
      <c r="C341" s="10" t="s">
        <v>37</v>
      </c>
      <c r="D341" s="10" t="s">
        <v>31</v>
      </c>
      <c r="E341" s="10" t="s">
        <v>45</v>
      </c>
      <c r="F341" s="10">
        <v>36</v>
      </c>
      <c r="G341" s="11">
        <v>18.32</v>
      </c>
      <c r="H341" s="11">
        <f t="shared" si="5"/>
        <v>659.52</v>
      </c>
    </row>
    <row r="342" spans="1:8" x14ac:dyDescent="0.3">
      <c r="A342" s="9">
        <v>44735</v>
      </c>
      <c r="B342" s="10" t="s">
        <v>47</v>
      </c>
      <c r="C342" s="10" t="s">
        <v>33</v>
      </c>
      <c r="D342" s="10" t="s">
        <v>31</v>
      </c>
      <c r="E342" s="10" t="s">
        <v>27</v>
      </c>
      <c r="F342" s="10">
        <v>34</v>
      </c>
      <c r="G342" s="11">
        <v>5.71</v>
      </c>
      <c r="H342" s="11">
        <f t="shared" si="5"/>
        <v>194.14</v>
      </c>
    </row>
    <row r="343" spans="1:8" x14ac:dyDescent="0.3">
      <c r="A343" s="9">
        <v>44736</v>
      </c>
      <c r="B343" s="10" t="s">
        <v>28</v>
      </c>
      <c r="C343" s="10" t="s">
        <v>33</v>
      </c>
      <c r="D343" s="10" t="s">
        <v>42</v>
      </c>
      <c r="E343" s="10" t="s">
        <v>34</v>
      </c>
      <c r="F343" s="10">
        <v>24</v>
      </c>
      <c r="G343" s="11">
        <v>5.16</v>
      </c>
      <c r="H343" s="11">
        <f t="shared" si="5"/>
        <v>123.84</v>
      </c>
    </row>
    <row r="344" spans="1:8" x14ac:dyDescent="0.3">
      <c r="A344" s="9">
        <v>44739</v>
      </c>
      <c r="B344" s="10" t="s">
        <v>28</v>
      </c>
      <c r="C344" s="10" t="s">
        <v>25</v>
      </c>
      <c r="D344" s="10" t="s">
        <v>38</v>
      </c>
      <c r="E344" s="10" t="s">
        <v>30</v>
      </c>
      <c r="F344" s="10">
        <v>32</v>
      </c>
      <c r="G344" s="11">
        <v>31.26</v>
      </c>
      <c r="H344" s="11">
        <f t="shared" si="5"/>
        <v>1000.32</v>
      </c>
    </row>
    <row r="345" spans="1:8" x14ac:dyDescent="0.3">
      <c r="A345" s="9">
        <v>44740</v>
      </c>
      <c r="B345" s="10" t="s">
        <v>28</v>
      </c>
      <c r="C345" s="10" t="s">
        <v>43</v>
      </c>
      <c r="D345" s="10" t="s">
        <v>36</v>
      </c>
      <c r="E345" s="10" t="s">
        <v>45</v>
      </c>
      <c r="F345" s="10">
        <v>24</v>
      </c>
      <c r="G345" s="11">
        <v>35.69</v>
      </c>
      <c r="H345" s="11">
        <f t="shared" si="5"/>
        <v>856.56</v>
      </c>
    </row>
    <row r="346" spans="1:8" x14ac:dyDescent="0.3">
      <c r="A346" s="9">
        <v>44740</v>
      </c>
      <c r="B346" s="10" t="s">
        <v>28</v>
      </c>
      <c r="C346" s="10" t="s">
        <v>35</v>
      </c>
      <c r="D346" s="10" t="s">
        <v>38</v>
      </c>
      <c r="E346" s="10" t="s">
        <v>27</v>
      </c>
      <c r="F346" s="10">
        <v>34</v>
      </c>
      <c r="G346" s="11">
        <v>64.680000000000007</v>
      </c>
      <c r="H346" s="11">
        <f t="shared" si="5"/>
        <v>2199.1200000000003</v>
      </c>
    </row>
    <row r="347" spans="1:8" x14ac:dyDescent="0.3">
      <c r="A347" s="9">
        <v>44742</v>
      </c>
      <c r="B347" s="10" t="s">
        <v>24</v>
      </c>
      <c r="C347" s="10" t="s">
        <v>25</v>
      </c>
      <c r="D347" s="10" t="s">
        <v>42</v>
      </c>
      <c r="E347" s="10" t="s">
        <v>34</v>
      </c>
      <c r="F347" s="10">
        <v>35</v>
      </c>
      <c r="G347" s="11">
        <v>42.5</v>
      </c>
      <c r="H347" s="11">
        <f t="shared" si="5"/>
        <v>1487.5</v>
      </c>
    </row>
    <row r="348" spans="1:8" x14ac:dyDescent="0.3">
      <c r="A348" s="9">
        <v>44742</v>
      </c>
      <c r="B348" s="10" t="s">
        <v>41</v>
      </c>
      <c r="C348" s="10" t="s">
        <v>44</v>
      </c>
      <c r="D348" s="10" t="s">
        <v>26</v>
      </c>
      <c r="E348" s="10" t="s">
        <v>40</v>
      </c>
      <c r="F348" s="10">
        <v>31</v>
      </c>
      <c r="G348" s="11">
        <v>163.07</v>
      </c>
      <c r="H348" s="11">
        <f t="shared" si="5"/>
        <v>5055.17</v>
      </c>
    </row>
    <row r="349" spans="1:8" x14ac:dyDescent="0.3">
      <c r="A349" s="9">
        <v>44742</v>
      </c>
      <c r="B349" s="10" t="s">
        <v>39</v>
      </c>
      <c r="C349" s="10" t="s">
        <v>44</v>
      </c>
      <c r="D349" s="10" t="s">
        <v>42</v>
      </c>
      <c r="E349" s="10" t="s">
        <v>27</v>
      </c>
      <c r="F349" s="10">
        <v>8</v>
      </c>
      <c r="G349" s="11">
        <v>153.94999999999999</v>
      </c>
      <c r="H349" s="11">
        <f t="shared" si="5"/>
        <v>1231.5999999999999</v>
      </c>
    </row>
    <row r="350" spans="1:8" x14ac:dyDescent="0.3">
      <c r="A350" s="9">
        <v>44742</v>
      </c>
      <c r="B350" s="10" t="s">
        <v>28</v>
      </c>
      <c r="C350" s="10" t="s">
        <v>44</v>
      </c>
      <c r="D350" s="10" t="s">
        <v>36</v>
      </c>
      <c r="E350" s="10" t="s">
        <v>40</v>
      </c>
      <c r="F350" s="10">
        <v>24</v>
      </c>
      <c r="G350" s="11">
        <v>146.69</v>
      </c>
      <c r="H350" s="11">
        <f t="shared" si="5"/>
        <v>3520.56</v>
      </c>
    </row>
    <row r="351" spans="1:8" x14ac:dyDescent="0.3">
      <c r="A351" s="9">
        <v>44743</v>
      </c>
      <c r="B351" s="10" t="s">
        <v>39</v>
      </c>
      <c r="C351" s="10" t="s">
        <v>33</v>
      </c>
      <c r="D351" s="10" t="s">
        <v>38</v>
      </c>
      <c r="E351" s="10" t="s">
        <v>34</v>
      </c>
      <c r="F351" s="10">
        <v>30</v>
      </c>
      <c r="G351" s="11">
        <v>8.4</v>
      </c>
      <c r="H351" s="11">
        <f t="shared" si="5"/>
        <v>252</v>
      </c>
    </row>
    <row r="352" spans="1:8" x14ac:dyDescent="0.3">
      <c r="A352" s="9">
        <v>44743</v>
      </c>
      <c r="B352" s="10" t="s">
        <v>47</v>
      </c>
      <c r="C352" s="10" t="s">
        <v>37</v>
      </c>
      <c r="D352" s="10" t="s">
        <v>29</v>
      </c>
      <c r="E352" s="10" t="s">
        <v>45</v>
      </c>
      <c r="F352" s="10">
        <v>41</v>
      </c>
      <c r="G352" s="11">
        <v>17.41</v>
      </c>
      <c r="H352" s="11">
        <f t="shared" si="5"/>
        <v>713.81000000000006</v>
      </c>
    </row>
    <row r="353" spans="1:8" x14ac:dyDescent="0.3">
      <c r="A353" s="9">
        <v>44744</v>
      </c>
      <c r="B353" s="10" t="s">
        <v>39</v>
      </c>
      <c r="C353" s="10" t="s">
        <v>25</v>
      </c>
      <c r="D353" s="10" t="s">
        <v>31</v>
      </c>
      <c r="E353" s="10" t="s">
        <v>45</v>
      </c>
      <c r="F353" s="10">
        <v>30</v>
      </c>
      <c r="G353" s="11">
        <v>29.32</v>
      </c>
      <c r="H353" s="11">
        <f t="shared" si="5"/>
        <v>879.6</v>
      </c>
    </row>
    <row r="354" spans="1:8" x14ac:dyDescent="0.3">
      <c r="A354" s="9">
        <v>44744</v>
      </c>
      <c r="B354" s="10" t="s">
        <v>39</v>
      </c>
      <c r="C354" s="10" t="s">
        <v>37</v>
      </c>
      <c r="D354" s="10" t="s">
        <v>26</v>
      </c>
      <c r="E354" s="10" t="s">
        <v>27</v>
      </c>
      <c r="F354" s="10">
        <v>28</v>
      </c>
      <c r="G354" s="11">
        <v>18.62</v>
      </c>
      <c r="H354" s="11">
        <f t="shared" si="5"/>
        <v>521.36</v>
      </c>
    </row>
    <row r="355" spans="1:8" x14ac:dyDescent="0.3">
      <c r="A355" s="9">
        <v>44746</v>
      </c>
      <c r="B355" s="10" t="s">
        <v>41</v>
      </c>
      <c r="C355" s="10" t="s">
        <v>33</v>
      </c>
      <c r="D355" s="10" t="s">
        <v>31</v>
      </c>
      <c r="E355" s="10" t="s">
        <v>45</v>
      </c>
      <c r="F355" s="10">
        <v>12</v>
      </c>
      <c r="G355" s="11">
        <v>7.41</v>
      </c>
      <c r="H355" s="11">
        <f t="shared" si="5"/>
        <v>88.92</v>
      </c>
    </row>
    <row r="356" spans="1:8" x14ac:dyDescent="0.3">
      <c r="A356" s="9">
        <v>44746</v>
      </c>
      <c r="B356" s="10" t="s">
        <v>28</v>
      </c>
      <c r="C356" s="10" t="s">
        <v>43</v>
      </c>
      <c r="D356" s="10" t="s">
        <v>29</v>
      </c>
      <c r="E356" s="10" t="s">
        <v>40</v>
      </c>
      <c r="F356" s="10">
        <v>24</v>
      </c>
      <c r="G356" s="11">
        <v>27.22</v>
      </c>
      <c r="H356" s="11">
        <f t="shared" si="5"/>
        <v>653.28</v>
      </c>
    </row>
    <row r="357" spans="1:8" x14ac:dyDescent="0.3">
      <c r="A357" s="9">
        <v>44746</v>
      </c>
      <c r="B357" s="10" t="s">
        <v>39</v>
      </c>
      <c r="C357" s="10" t="s">
        <v>43</v>
      </c>
      <c r="D357" s="10" t="s">
        <v>38</v>
      </c>
      <c r="E357" s="10" t="s">
        <v>45</v>
      </c>
      <c r="F357" s="10">
        <v>37</v>
      </c>
      <c r="G357" s="11">
        <v>35.51</v>
      </c>
      <c r="H357" s="11">
        <f t="shared" si="5"/>
        <v>1313.87</v>
      </c>
    </row>
    <row r="358" spans="1:8" x14ac:dyDescent="0.3">
      <c r="A358" s="9">
        <v>44747</v>
      </c>
      <c r="B358" s="10" t="s">
        <v>47</v>
      </c>
      <c r="C358" s="10" t="s">
        <v>35</v>
      </c>
      <c r="D358" s="10" t="s">
        <v>31</v>
      </c>
      <c r="E358" s="10" t="s">
        <v>34</v>
      </c>
      <c r="F358" s="10">
        <v>16</v>
      </c>
      <c r="G358" s="11">
        <v>69.069999999999993</v>
      </c>
      <c r="H358" s="11">
        <f t="shared" si="5"/>
        <v>1105.1199999999999</v>
      </c>
    </row>
    <row r="359" spans="1:8" x14ac:dyDescent="0.3">
      <c r="A359" s="9">
        <v>44748</v>
      </c>
      <c r="B359" s="10" t="s">
        <v>28</v>
      </c>
      <c r="C359" s="10" t="s">
        <v>46</v>
      </c>
      <c r="D359" s="10" t="s">
        <v>26</v>
      </c>
      <c r="E359" s="10" t="s">
        <v>45</v>
      </c>
      <c r="F359" s="10">
        <v>43</v>
      </c>
      <c r="G359" s="11">
        <v>15.88</v>
      </c>
      <c r="H359" s="11">
        <f t="shared" si="5"/>
        <v>682.84</v>
      </c>
    </row>
    <row r="360" spans="1:8" x14ac:dyDescent="0.3">
      <c r="A360" s="9">
        <v>44749</v>
      </c>
      <c r="B360" s="10" t="s">
        <v>41</v>
      </c>
      <c r="C360" s="10" t="s">
        <v>43</v>
      </c>
      <c r="D360" s="10" t="s">
        <v>29</v>
      </c>
      <c r="E360" s="10" t="s">
        <v>40</v>
      </c>
      <c r="F360" s="10">
        <v>5</v>
      </c>
      <c r="G360" s="11">
        <v>35.24</v>
      </c>
      <c r="H360" s="11">
        <f t="shared" si="5"/>
        <v>176.20000000000002</v>
      </c>
    </row>
    <row r="361" spans="1:8" x14ac:dyDescent="0.3">
      <c r="A361" s="9">
        <v>44751</v>
      </c>
      <c r="B361" s="10" t="s">
        <v>39</v>
      </c>
      <c r="C361" s="10" t="s">
        <v>43</v>
      </c>
      <c r="D361" s="10" t="s">
        <v>26</v>
      </c>
      <c r="E361" s="10" t="s">
        <v>27</v>
      </c>
      <c r="F361" s="10">
        <v>25</v>
      </c>
      <c r="G361" s="11">
        <v>21.1</v>
      </c>
      <c r="H361" s="11">
        <f t="shared" si="5"/>
        <v>527.5</v>
      </c>
    </row>
    <row r="362" spans="1:8" x14ac:dyDescent="0.3">
      <c r="A362" s="9">
        <v>44751</v>
      </c>
      <c r="B362" s="10" t="s">
        <v>41</v>
      </c>
      <c r="C362" s="10" t="s">
        <v>35</v>
      </c>
      <c r="D362" s="10" t="s">
        <v>26</v>
      </c>
      <c r="E362" s="10" t="s">
        <v>40</v>
      </c>
      <c r="F362" s="10">
        <v>41</v>
      </c>
      <c r="G362" s="11">
        <v>61.8</v>
      </c>
      <c r="H362" s="11">
        <f t="shared" si="5"/>
        <v>2533.7999999999997</v>
      </c>
    </row>
    <row r="363" spans="1:8" x14ac:dyDescent="0.3">
      <c r="A363" s="9">
        <v>44751</v>
      </c>
      <c r="B363" s="10" t="s">
        <v>39</v>
      </c>
      <c r="C363" s="10" t="s">
        <v>43</v>
      </c>
      <c r="D363" s="10" t="s">
        <v>31</v>
      </c>
      <c r="E363" s="10" t="s">
        <v>30</v>
      </c>
      <c r="F363" s="10">
        <v>34</v>
      </c>
      <c r="G363" s="11">
        <v>23.87</v>
      </c>
      <c r="H363" s="11">
        <f t="shared" si="5"/>
        <v>811.58</v>
      </c>
    </row>
    <row r="364" spans="1:8" x14ac:dyDescent="0.3">
      <c r="A364" s="9">
        <v>44752</v>
      </c>
      <c r="B364" s="10" t="s">
        <v>28</v>
      </c>
      <c r="C364" s="10" t="s">
        <v>43</v>
      </c>
      <c r="D364" s="10" t="s">
        <v>36</v>
      </c>
      <c r="E364" s="10" t="s">
        <v>27</v>
      </c>
      <c r="F364" s="10">
        <v>9</v>
      </c>
      <c r="G364" s="11">
        <v>36.51</v>
      </c>
      <c r="H364" s="11">
        <f t="shared" si="5"/>
        <v>328.59</v>
      </c>
    </row>
    <row r="365" spans="1:8" x14ac:dyDescent="0.3">
      <c r="A365" s="9">
        <v>44752</v>
      </c>
      <c r="B365" s="10" t="s">
        <v>32</v>
      </c>
      <c r="C365" s="10" t="s">
        <v>43</v>
      </c>
      <c r="D365" s="10" t="s">
        <v>31</v>
      </c>
      <c r="E365" s="10" t="s">
        <v>40</v>
      </c>
      <c r="F365" s="10">
        <v>34</v>
      </c>
      <c r="G365" s="11">
        <v>31.68</v>
      </c>
      <c r="H365" s="11">
        <f t="shared" si="5"/>
        <v>1077.1199999999999</v>
      </c>
    </row>
    <row r="366" spans="1:8" x14ac:dyDescent="0.3">
      <c r="A366" s="9">
        <v>44753</v>
      </c>
      <c r="B366" s="10" t="s">
        <v>32</v>
      </c>
      <c r="C366" s="10" t="s">
        <v>33</v>
      </c>
      <c r="D366" s="10" t="s">
        <v>31</v>
      </c>
      <c r="E366" s="10" t="s">
        <v>40</v>
      </c>
      <c r="F366" s="10">
        <v>29</v>
      </c>
      <c r="G366" s="11">
        <v>15.42</v>
      </c>
      <c r="H366" s="11">
        <f t="shared" si="5"/>
        <v>447.18</v>
      </c>
    </row>
    <row r="367" spans="1:8" x14ac:dyDescent="0.3">
      <c r="A367" s="9">
        <v>44754</v>
      </c>
      <c r="B367" s="10" t="s">
        <v>24</v>
      </c>
      <c r="C367" s="10" t="s">
        <v>44</v>
      </c>
      <c r="D367" s="10" t="s">
        <v>29</v>
      </c>
      <c r="E367" s="10" t="s">
        <v>40</v>
      </c>
      <c r="F367" s="10">
        <v>19</v>
      </c>
      <c r="G367" s="11">
        <v>137.18</v>
      </c>
      <c r="H367" s="11">
        <f t="shared" si="5"/>
        <v>2606.42</v>
      </c>
    </row>
    <row r="368" spans="1:8" x14ac:dyDescent="0.3">
      <c r="A368" s="9">
        <v>44754</v>
      </c>
      <c r="B368" s="10" t="s">
        <v>32</v>
      </c>
      <c r="C368" s="10" t="s">
        <v>46</v>
      </c>
      <c r="D368" s="10" t="s">
        <v>38</v>
      </c>
      <c r="E368" s="10" t="s">
        <v>34</v>
      </c>
      <c r="F368" s="10">
        <v>31</v>
      </c>
      <c r="G368" s="11">
        <v>11.65</v>
      </c>
      <c r="H368" s="11">
        <f t="shared" si="5"/>
        <v>361.15000000000003</v>
      </c>
    </row>
    <row r="369" spans="1:8" x14ac:dyDescent="0.3">
      <c r="A369" s="9">
        <v>44755</v>
      </c>
      <c r="B369" s="10" t="s">
        <v>39</v>
      </c>
      <c r="C369" s="10" t="s">
        <v>25</v>
      </c>
      <c r="D369" s="10" t="s">
        <v>42</v>
      </c>
      <c r="E369" s="10" t="s">
        <v>45</v>
      </c>
      <c r="F369" s="10">
        <v>14</v>
      </c>
      <c r="G369" s="11">
        <v>32.54</v>
      </c>
      <c r="H369" s="11">
        <f t="shared" si="5"/>
        <v>455.56</v>
      </c>
    </row>
    <row r="370" spans="1:8" x14ac:dyDescent="0.3">
      <c r="A370" s="9">
        <v>44756</v>
      </c>
      <c r="B370" s="10" t="s">
        <v>47</v>
      </c>
      <c r="C370" s="10" t="s">
        <v>43</v>
      </c>
      <c r="D370" s="10" t="s">
        <v>42</v>
      </c>
      <c r="E370" s="10" t="s">
        <v>40</v>
      </c>
      <c r="F370" s="10">
        <v>26</v>
      </c>
      <c r="G370" s="11">
        <v>25.62</v>
      </c>
      <c r="H370" s="11">
        <f t="shared" si="5"/>
        <v>666.12</v>
      </c>
    </row>
    <row r="371" spans="1:8" x14ac:dyDescent="0.3">
      <c r="A371" s="9">
        <v>44757</v>
      </c>
      <c r="B371" s="10" t="s">
        <v>28</v>
      </c>
      <c r="C371" s="10" t="s">
        <v>25</v>
      </c>
      <c r="D371" s="10" t="s">
        <v>26</v>
      </c>
      <c r="E371" s="10" t="s">
        <v>27</v>
      </c>
      <c r="F371" s="10">
        <v>20</v>
      </c>
      <c r="G371" s="11">
        <v>157.71</v>
      </c>
      <c r="H371" s="11">
        <f t="shared" si="5"/>
        <v>3154.2000000000003</v>
      </c>
    </row>
    <row r="372" spans="1:8" x14ac:dyDescent="0.3">
      <c r="A372" s="9">
        <v>44757</v>
      </c>
      <c r="B372" s="10" t="s">
        <v>47</v>
      </c>
      <c r="C372" s="10" t="s">
        <v>35</v>
      </c>
      <c r="D372" s="10" t="s">
        <v>36</v>
      </c>
      <c r="E372" s="10" t="s">
        <v>45</v>
      </c>
      <c r="F372" s="10">
        <v>9</v>
      </c>
      <c r="G372" s="11">
        <v>57.37</v>
      </c>
      <c r="H372" s="11">
        <f t="shared" si="5"/>
        <v>516.32999999999993</v>
      </c>
    </row>
    <row r="373" spans="1:8" x14ac:dyDescent="0.3">
      <c r="A373" s="9">
        <v>44758</v>
      </c>
      <c r="B373" s="10" t="s">
        <v>24</v>
      </c>
      <c r="C373" s="10" t="s">
        <v>43</v>
      </c>
      <c r="D373" s="10" t="s">
        <v>31</v>
      </c>
      <c r="E373" s="10" t="s">
        <v>30</v>
      </c>
      <c r="F373" s="10">
        <v>37</v>
      </c>
      <c r="G373" s="11">
        <v>21.38</v>
      </c>
      <c r="H373" s="11">
        <f t="shared" si="5"/>
        <v>791.06</v>
      </c>
    </row>
    <row r="374" spans="1:8" x14ac:dyDescent="0.3">
      <c r="A374" s="9">
        <v>44758</v>
      </c>
      <c r="B374" s="10" t="s">
        <v>32</v>
      </c>
      <c r="C374" s="10" t="s">
        <v>43</v>
      </c>
      <c r="D374" s="10" t="s">
        <v>31</v>
      </c>
      <c r="E374" s="10" t="s">
        <v>27</v>
      </c>
      <c r="F374" s="10">
        <v>32</v>
      </c>
      <c r="G374" s="11">
        <v>35.71</v>
      </c>
      <c r="H374" s="11">
        <f t="shared" si="5"/>
        <v>1142.72</v>
      </c>
    </row>
    <row r="375" spans="1:8" x14ac:dyDescent="0.3">
      <c r="A375" s="9">
        <v>44758</v>
      </c>
      <c r="B375" s="10" t="s">
        <v>32</v>
      </c>
      <c r="C375" s="10" t="s">
        <v>25</v>
      </c>
      <c r="D375" s="10" t="s">
        <v>38</v>
      </c>
      <c r="E375" s="10" t="s">
        <v>30</v>
      </c>
      <c r="F375" s="10">
        <v>28</v>
      </c>
      <c r="G375" s="11">
        <v>36.04</v>
      </c>
      <c r="H375" s="11">
        <f t="shared" si="5"/>
        <v>1009.12</v>
      </c>
    </row>
    <row r="376" spans="1:8" x14ac:dyDescent="0.3">
      <c r="A376" s="9">
        <v>44759</v>
      </c>
      <c r="B376" s="10" t="s">
        <v>24</v>
      </c>
      <c r="C376" s="10" t="s">
        <v>35</v>
      </c>
      <c r="D376" s="10" t="s">
        <v>38</v>
      </c>
      <c r="E376" s="10" t="s">
        <v>45</v>
      </c>
      <c r="F376" s="10">
        <v>17</v>
      </c>
      <c r="G376" s="11">
        <v>26.08</v>
      </c>
      <c r="H376" s="11">
        <f t="shared" si="5"/>
        <v>443.35999999999996</v>
      </c>
    </row>
    <row r="377" spans="1:8" x14ac:dyDescent="0.3">
      <c r="A377" s="9">
        <v>44759</v>
      </c>
      <c r="B377" s="10" t="s">
        <v>47</v>
      </c>
      <c r="C377" s="10" t="s">
        <v>25</v>
      </c>
      <c r="D377" s="10" t="s">
        <v>29</v>
      </c>
      <c r="E377" s="10" t="s">
        <v>34</v>
      </c>
      <c r="F377" s="10">
        <v>24</v>
      </c>
      <c r="G377" s="11">
        <v>39.01</v>
      </c>
      <c r="H377" s="11">
        <f t="shared" si="5"/>
        <v>936.24</v>
      </c>
    </row>
    <row r="378" spans="1:8" x14ac:dyDescent="0.3">
      <c r="A378" s="9">
        <v>44759</v>
      </c>
      <c r="B378" s="10" t="s">
        <v>24</v>
      </c>
      <c r="C378" s="10" t="s">
        <v>37</v>
      </c>
      <c r="D378" s="10" t="s">
        <v>26</v>
      </c>
      <c r="E378" s="10" t="s">
        <v>30</v>
      </c>
      <c r="F378" s="10">
        <v>31</v>
      </c>
      <c r="G378" s="11">
        <v>16.2</v>
      </c>
      <c r="H378" s="11">
        <f t="shared" si="5"/>
        <v>502.2</v>
      </c>
    </row>
    <row r="379" spans="1:8" x14ac:dyDescent="0.3">
      <c r="A379" s="9">
        <v>44759</v>
      </c>
      <c r="B379" s="10" t="s">
        <v>41</v>
      </c>
      <c r="C379" s="10" t="s">
        <v>37</v>
      </c>
      <c r="D379" s="10" t="s">
        <v>26</v>
      </c>
      <c r="E379" s="10" t="s">
        <v>34</v>
      </c>
      <c r="F379" s="10">
        <v>31</v>
      </c>
      <c r="G379" s="11">
        <v>16.75</v>
      </c>
      <c r="H379" s="11">
        <f t="shared" si="5"/>
        <v>519.25</v>
      </c>
    </row>
    <row r="380" spans="1:8" x14ac:dyDescent="0.3">
      <c r="A380" s="9">
        <v>44762</v>
      </c>
      <c r="B380" s="10" t="s">
        <v>39</v>
      </c>
      <c r="C380" s="10" t="s">
        <v>37</v>
      </c>
      <c r="D380" s="10" t="s">
        <v>29</v>
      </c>
      <c r="E380" s="10" t="s">
        <v>30</v>
      </c>
      <c r="F380" s="10">
        <v>42</v>
      </c>
      <c r="G380" s="11">
        <v>14.38</v>
      </c>
      <c r="H380" s="11">
        <f t="shared" si="5"/>
        <v>603.96</v>
      </c>
    </row>
    <row r="381" spans="1:8" x14ac:dyDescent="0.3">
      <c r="A381" s="9">
        <v>44762</v>
      </c>
      <c r="B381" s="10" t="s">
        <v>41</v>
      </c>
      <c r="C381" s="10" t="s">
        <v>35</v>
      </c>
      <c r="D381" s="10" t="s">
        <v>26</v>
      </c>
      <c r="E381" s="10" t="s">
        <v>27</v>
      </c>
      <c r="F381" s="10">
        <v>35</v>
      </c>
      <c r="G381" s="11">
        <v>67.540000000000006</v>
      </c>
      <c r="H381" s="11">
        <f t="shared" si="5"/>
        <v>2363.9</v>
      </c>
    </row>
    <row r="382" spans="1:8" x14ac:dyDescent="0.3">
      <c r="A382" s="9">
        <v>44763</v>
      </c>
      <c r="B382" s="10" t="s">
        <v>28</v>
      </c>
      <c r="C382" s="10" t="s">
        <v>44</v>
      </c>
      <c r="D382" s="10" t="s">
        <v>42</v>
      </c>
      <c r="E382" s="10" t="s">
        <v>27</v>
      </c>
      <c r="F382" s="10">
        <v>18</v>
      </c>
      <c r="G382" s="11">
        <v>161.28</v>
      </c>
      <c r="H382" s="11">
        <f t="shared" si="5"/>
        <v>2903.04</v>
      </c>
    </row>
    <row r="383" spans="1:8" x14ac:dyDescent="0.3">
      <c r="A383" s="9">
        <v>44763</v>
      </c>
      <c r="B383" s="10" t="s">
        <v>24</v>
      </c>
      <c r="C383" s="10" t="s">
        <v>35</v>
      </c>
      <c r="D383" s="10" t="s">
        <v>29</v>
      </c>
      <c r="E383" s="10" t="s">
        <v>34</v>
      </c>
      <c r="F383" s="10">
        <v>14</v>
      </c>
      <c r="G383" s="11">
        <v>56.58</v>
      </c>
      <c r="H383" s="11">
        <f t="shared" si="5"/>
        <v>792.12</v>
      </c>
    </row>
    <row r="384" spans="1:8" x14ac:dyDescent="0.3">
      <c r="A384" s="9">
        <v>44764</v>
      </c>
      <c r="B384" s="10" t="s">
        <v>39</v>
      </c>
      <c r="C384" s="10" t="s">
        <v>25</v>
      </c>
      <c r="D384" s="10" t="s">
        <v>31</v>
      </c>
      <c r="E384" s="10" t="s">
        <v>34</v>
      </c>
      <c r="F384" s="10">
        <v>32</v>
      </c>
      <c r="G384" s="11">
        <v>37.81</v>
      </c>
      <c r="H384" s="11">
        <f t="shared" si="5"/>
        <v>1209.92</v>
      </c>
    </row>
    <row r="385" spans="1:8" x14ac:dyDescent="0.3">
      <c r="A385" s="9">
        <v>44765</v>
      </c>
      <c r="B385" s="10" t="s">
        <v>32</v>
      </c>
      <c r="C385" s="10" t="s">
        <v>43</v>
      </c>
      <c r="D385" s="10" t="s">
        <v>29</v>
      </c>
      <c r="E385" s="10" t="s">
        <v>45</v>
      </c>
      <c r="F385" s="10">
        <v>23</v>
      </c>
      <c r="G385" s="11">
        <v>75.459999999999994</v>
      </c>
      <c r="H385" s="11">
        <f t="shared" si="5"/>
        <v>1735.58</v>
      </c>
    </row>
    <row r="386" spans="1:8" x14ac:dyDescent="0.3">
      <c r="A386" s="9">
        <v>44765</v>
      </c>
      <c r="B386" s="10" t="s">
        <v>24</v>
      </c>
      <c r="C386" s="10" t="s">
        <v>25</v>
      </c>
      <c r="D386" s="10" t="s">
        <v>26</v>
      </c>
      <c r="E386" s="10" t="s">
        <v>34</v>
      </c>
      <c r="F386" s="10">
        <v>17</v>
      </c>
      <c r="G386" s="11">
        <v>41.87</v>
      </c>
      <c r="H386" s="11">
        <f t="shared" ref="H386:H449" si="6">F386*G386</f>
        <v>711.79</v>
      </c>
    </row>
    <row r="387" spans="1:8" x14ac:dyDescent="0.3">
      <c r="A387" s="9">
        <v>44766</v>
      </c>
      <c r="B387" s="10" t="s">
        <v>41</v>
      </c>
      <c r="C387" s="10" t="s">
        <v>25</v>
      </c>
      <c r="D387" s="10" t="s">
        <v>31</v>
      </c>
      <c r="E387" s="10" t="s">
        <v>34</v>
      </c>
      <c r="F387" s="10">
        <v>10</v>
      </c>
      <c r="G387" s="11">
        <v>30.59</v>
      </c>
      <c r="H387" s="11">
        <f t="shared" si="6"/>
        <v>305.89999999999998</v>
      </c>
    </row>
    <row r="388" spans="1:8" x14ac:dyDescent="0.3">
      <c r="A388" s="9">
        <v>44767</v>
      </c>
      <c r="B388" s="10" t="s">
        <v>39</v>
      </c>
      <c r="C388" s="10" t="s">
        <v>44</v>
      </c>
      <c r="D388" s="10" t="s">
        <v>42</v>
      </c>
      <c r="E388" s="10" t="s">
        <v>27</v>
      </c>
      <c r="F388" s="10">
        <v>32</v>
      </c>
      <c r="G388" s="11">
        <v>144.97</v>
      </c>
      <c r="H388" s="11">
        <f t="shared" si="6"/>
        <v>4639.04</v>
      </c>
    </row>
    <row r="389" spans="1:8" x14ac:dyDescent="0.3">
      <c r="A389" s="9">
        <v>44768</v>
      </c>
      <c r="B389" s="10" t="s">
        <v>47</v>
      </c>
      <c r="C389" s="10" t="s">
        <v>44</v>
      </c>
      <c r="D389" s="10" t="s">
        <v>42</v>
      </c>
      <c r="E389" s="10" t="s">
        <v>30</v>
      </c>
      <c r="F389" s="10">
        <v>39</v>
      </c>
      <c r="G389" s="11">
        <v>167.13</v>
      </c>
      <c r="H389" s="11">
        <f t="shared" si="6"/>
        <v>6518.07</v>
      </c>
    </row>
    <row r="390" spans="1:8" x14ac:dyDescent="0.3">
      <c r="A390" s="9">
        <v>44769</v>
      </c>
      <c r="B390" s="10" t="s">
        <v>24</v>
      </c>
      <c r="C390" s="10" t="s">
        <v>37</v>
      </c>
      <c r="D390" s="10" t="s">
        <v>38</v>
      </c>
      <c r="E390" s="10" t="s">
        <v>45</v>
      </c>
      <c r="F390" s="10">
        <v>6</v>
      </c>
      <c r="G390" s="11">
        <v>14.26</v>
      </c>
      <c r="H390" s="11">
        <f t="shared" si="6"/>
        <v>85.56</v>
      </c>
    </row>
    <row r="391" spans="1:8" x14ac:dyDescent="0.3">
      <c r="A391" s="9">
        <v>44769</v>
      </c>
      <c r="B391" s="10" t="s">
        <v>24</v>
      </c>
      <c r="C391" s="10" t="s">
        <v>46</v>
      </c>
      <c r="D391" s="10" t="s">
        <v>42</v>
      </c>
      <c r="E391" s="10" t="s">
        <v>34</v>
      </c>
      <c r="F391" s="10">
        <v>8</v>
      </c>
      <c r="G391" s="11">
        <v>13.47</v>
      </c>
      <c r="H391" s="11">
        <f t="shared" si="6"/>
        <v>107.76</v>
      </c>
    </row>
    <row r="392" spans="1:8" x14ac:dyDescent="0.3">
      <c r="A392" s="9">
        <v>44771</v>
      </c>
      <c r="B392" s="10" t="s">
        <v>32</v>
      </c>
      <c r="C392" s="10" t="s">
        <v>25</v>
      </c>
      <c r="D392" s="10" t="s">
        <v>29</v>
      </c>
      <c r="E392" s="10" t="s">
        <v>40</v>
      </c>
      <c r="F392" s="10">
        <v>30</v>
      </c>
      <c r="G392" s="11">
        <v>145.61000000000001</v>
      </c>
      <c r="H392" s="11">
        <f t="shared" si="6"/>
        <v>4368.3</v>
      </c>
    </row>
    <row r="393" spans="1:8" x14ac:dyDescent="0.3">
      <c r="A393" s="9">
        <v>44771</v>
      </c>
      <c r="B393" s="10" t="s">
        <v>28</v>
      </c>
      <c r="C393" s="10" t="s">
        <v>37</v>
      </c>
      <c r="D393" s="10" t="s">
        <v>31</v>
      </c>
      <c r="E393" s="10" t="s">
        <v>34</v>
      </c>
      <c r="F393" s="10">
        <v>30</v>
      </c>
      <c r="G393" s="11">
        <v>16.010000000000002</v>
      </c>
      <c r="H393" s="11">
        <f t="shared" si="6"/>
        <v>480.30000000000007</v>
      </c>
    </row>
    <row r="394" spans="1:8" x14ac:dyDescent="0.3">
      <c r="A394" s="9">
        <v>44772</v>
      </c>
      <c r="B394" s="10" t="s">
        <v>39</v>
      </c>
      <c r="C394" s="10" t="s">
        <v>35</v>
      </c>
      <c r="D394" s="10" t="s">
        <v>29</v>
      </c>
      <c r="E394" s="10" t="s">
        <v>40</v>
      </c>
      <c r="F394" s="10">
        <v>29</v>
      </c>
      <c r="G394" s="11">
        <v>74.599999999999994</v>
      </c>
      <c r="H394" s="11">
        <f t="shared" si="6"/>
        <v>2163.3999999999996</v>
      </c>
    </row>
    <row r="395" spans="1:8" x14ac:dyDescent="0.3">
      <c r="A395" s="9">
        <v>44772</v>
      </c>
      <c r="B395" s="10" t="s">
        <v>32</v>
      </c>
      <c r="C395" s="10" t="s">
        <v>33</v>
      </c>
      <c r="D395" s="10" t="s">
        <v>38</v>
      </c>
      <c r="E395" s="10" t="s">
        <v>34</v>
      </c>
      <c r="F395" s="10">
        <v>15</v>
      </c>
      <c r="G395" s="11">
        <v>6.77</v>
      </c>
      <c r="H395" s="11">
        <f t="shared" si="6"/>
        <v>101.55</v>
      </c>
    </row>
    <row r="396" spans="1:8" x14ac:dyDescent="0.3">
      <c r="A396" s="9">
        <v>44773</v>
      </c>
      <c r="B396" s="10" t="s">
        <v>32</v>
      </c>
      <c r="C396" s="10" t="s">
        <v>43</v>
      </c>
      <c r="D396" s="10" t="s">
        <v>31</v>
      </c>
      <c r="E396" s="10" t="s">
        <v>30</v>
      </c>
      <c r="F396" s="10">
        <v>22</v>
      </c>
      <c r="G396" s="11">
        <v>25.4</v>
      </c>
      <c r="H396" s="11">
        <f t="shared" si="6"/>
        <v>558.79999999999995</v>
      </c>
    </row>
    <row r="397" spans="1:8" x14ac:dyDescent="0.3">
      <c r="A397" s="9">
        <v>44773</v>
      </c>
      <c r="B397" s="10" t="s">
        <v>47</v>
      </c>
      <c r="C397" s="10" t="s">
        <v>44</v>
      </c>
      <c r="D397" s="10" t="s">
        <v>36</v>
      </c>
      <c r="E397" s="10" t="s">
        <v>27</v>
      </c>
      <c r="F397" s="10">
        <v>35</v>
      </c>
      <c r="G397" s="11">
        <v>168.36</v>
      </c>
      <c r="H397" s="11">
        <f t="shared" si="6"/>
        <v>5892.6</v>
      </c>
    </row>
    <row r="398" spans="1:8" x14ac:dyDescent="0.3">
      <c r="A398" s="9">
        <v>44773</v>
      </c>
      <c r="B398" s="10" t="s">
        <v>24</v>
      </c>
      <c r="C398" s="10" t="s">
        <v>44</v>
      </c>
      <c r="D398" s="10" t="s">
        <v>36</v>
      </c>
      <c r="E398" s="10" t="s">
        <v>27</v>
      </c>
      <c r="F398" s="10">
        <v>10</v>
      </c>
      <c r="G398" s="11">
        <v>14.99</v>
      </c>
      <c r="H398" s="11">
        <f t="shared" si="6"/>
        <v>149.9</v>
      </c>
    </row>
    <row r="399" spans="1:8" x14ac:dyDescent="0.3">
      <c r="A399" s="9">
        <v>44773</v>
      </c>
      <c r="B399" s="10" t="s">
        <v>28</v>
      </c>
      <c r="C399" s="10" t="s">
        <v>43</v>
      </c>
      <c r="D399" s="10" t="s">
        <v>36</v>
      </c>
      <c r="E399" s="10" t="s">
        <v>27</v>
      </c>
      <c r="F399" s="10">
        <v>35</v>
      </c>
      <c r="G399" s="11">
        <v>29.4</v>
      </c>
      <c r="H399" s="11">
        <f t="shared" si="6"/>
        <v>1029</v>
      </c>
    </row>
    <row r="400" spans="1:8" x14ac:dyDescent="0.3">
      <c r="A400" s="9">
        <v>44773</v>
      </c>
      <c r="B400" s="10" t="s">
        <v>39</v>
      </c>
      <c r="C400" s="10" t="s">
        <v>46</v>
      </c>
      <c r="D400" s="10" t="s">
        <v>36</v>
      </c>
      <c r="E400" s="10" t="s">
        <v>27</v>
      </c>
      <c r="F400" s="10">
        <v>15</v>
      </c>
      <c r="G400" s="11">
        <v>14.95</v>
      </c>
      <c r="H400" s="11">
        <f t="shared" si="6"/>
        <v>224.25</v>
      </c>
    </row>
    <row r="401" spans="1:8" x14ac:dyDescent="0.3">
      <c r="A401" s="9">
        <v>44774</v>
      </c>
      <c r="B401" s="10" t="s">
        <v>41</v>
      </c>
      <c r="C401" s="10" t="s">
        <v>44</v>
      </c>
      <c r="D401" s="10" t="s">
        <v>42</v>
      </c>
      <c r="E401" s="10" t="s">
        <v>40</v>
      </c>
      <c r="F401" s="10">
        <v>18</v>
      </c>
      <c r="G401" s="11">
        <v>168.39</v>
      </c>
      <c r="H401" s="11">
        <f t="shared" si="6"/>
        <v>3031.0199999999995</v>
      </c>
    </row>
    <row r="402" spans="1:8" x14ac:dyDescent="0.3">
      <c r="A402" s="9">
        <v>44774</v>
      </c>
      <c r="B402" s="10" t="s">
        <v>28</v>
      </c>
      <c r="C402" s="10" t="s">
        <v>35</v>
      </c>
      <c r="D402" s="10" t="s">
        <v>38</v>
      </c>
      <c r="E402" s="10" t="s">
        <v>27</v>
      </c>
      <c r="F402" s="10">
        <v>11</v>
      </c>
      <c r="G402" s="11">
        <v>72.72</v>
      </c>
      <c r="H402" s="11">
        <f t="shared" si="6"/>
        <v>799.92</v>
      </c>
    </row>
    <row r="403" spans="1:8" x14ac:dyDescent="0.3">
      <c r="A403" s="9">
        <v>44774</v>
      </c>
      <c r="B403" s="10" t="s">
        <v>24</v>
      </c>
      <c r="C403" s="10" t="s">
        <v>43</v>
      </c>
      <c r="D403" s="10" t="s">
        <v>26</v>
      </c>
      <c r="E403" s="10" t="s">
        <v>45</v>
      </c>
      <c r="F403" s="10">
        <v>37</v>
      </c>
      <c r="G403" s="11">
        <v>33.21</v>
      </c>
      <c r="H403" s="11">
        <f t="shared" si="6"/>
        <v>1228.77</v>
      </c>
    </row>
    <row r="404" spans="1:8" x14ac:dyDescent="0.3">
      <c r="A404" s="9">
        <v>44774</v>
      </c>
      <c r="B404" s="10" t="s">
        <v>32</v>
      </c>
      <c r="C404" s="10" t="s">
        <v>33</v>
      </c>
      <c r="D404" s="10" t="s">
        <v>29</v>
      </c>
      <c r="E404" s="10" t="s">
        <v>27</v>
      </c>
      <c r="F404" s="10">
        <v>22</v>
      </c>
      <c r="G404" s="11">
        <v>160.25</v>
      </c>
      <c r="H404" s="11">
        <f t="shared" si="6"/>
        <v>3525.5</v>
      </c>
    </row>
    <row r="405" spans="1:8" x14ac:dyDescent="0.3">
      <c r="A405" s="9">
        <v>44775</v>
      </c>
      <c r="B405" s="10" t="s">
        <v>32</v>
      </c>
      <c r="C405" s="10" t="s">
        <v>37</v>
      </c>
      <c r="D405" s="10" t="s">
        <v>36</v>
      </c>
      <c r="E405" s="10" t="s">
        <v>34</v>
      </c>
      <c r="F405" s="10">
        <v>11</v>
      </c>
      <c r="G405" s="11">
        <v>17.190000000000001</v>
      </c>
      <c r="H405" s="11">
        <f t="shared" si="6"/>
        <v>189.09</v>
      </c>
    </row>
    <row r="406" spans="1:8" x14ac:dyDescent="0.3">
      <c r="A406" s="9">
        <v>44775</v>
      </c>
      <c r="B406" s="10" t="s">
        <v>41</v>
      </c>
      <c r="C406" s="10" t="s">
        <v>44</v>
      </c>
      <c r="D406" s="10" t="s">
        <v>31</v>
      </c>
      <c r="E406" s="10" t="s">
        <v>27</v>
      </c>
      <c r="F406" s="10">
        <v>11</v>
      </c>
      <c r="G406" s="11">
        <v>149.35</v>
      </c>
      <c r="H406" s="11">
        <f t="shared" si="6"/>
        <v>1642.85</v>
      </c>
    </row>
    <row r="407" spans="1:8" x14ac:dyDescent="0.3">
      <c r="A407" s="9">
        <v>44775</v>
      </c>
      <c r="B407" s="10" t="s">
        <v>47</v>
      </c>
      <c r="C407" s="10" t="s">
        <v>46</v>
      </c>
      <c r="D407" s="10" t="s">
        <v>42</v>
      </c>
      <c r="E407" s="10" t="s">
        <v>40</v>
      </c>
      <c r="F407" s="10">
        <v>34</v>
      </c>
      <c r="G407" s="11">
        <v>12.79</v>
      </c>
      <c r="H407" s="11">
        <f t="shared" si="6"/>
        <v>434.85999999999996</v>
      </c>
    </row>
    <row r="408" spans="1:8" x14ac:dyDescent="0.3">
      <c r="A408" s="9">
        <v>44775</v>
      </c>
      <c r="B408" s="10" t="s">
        <v>47</v>
      </c>
      <c r="C408" s="10" t="s">
        <v>33</v>
      </c>
      <c r="D408" s="10" t="s">
        <v>29</v>
      </c>
      <c r="E408" s="10" t="s">
        <v>40</v>
      </c>
      <c r="F408" s="10">
        <v>35</v>
      </c>
      <c r="G408" s="11">
        <v>7.55</v>
      </c>
      <c r="H408" s="11">
        <f t="shared" si="6"/>
        <v>264.25</v>
      </c>
    </row>
    <row r="409" spans="1:8" x14ac:dyDescent="0.3">
      <c r="A409" s="9">
        <v>44776</v>
      </c>
      <c r="B409" s="10" t="s">
        <v>24</v>
      </c>
      <c r="C409" s="10" t="s">
        <v>35</v>
      </c>
      <c r="D409" s="10" t="s">
        <v>42</v>
      </c>
      <c r="E409" s="10" t="s">
        <v>45</v>
      </c>
      <c r="F409" s="10">
        <v>12</v>
      </c>
      <c r="G409" s="11">
        <v>71.680000000000007</v>
      </c>
      <c r="H409" s="11">
        <f t="shared" si="6"/>
        <v>860.16000000000008</v>
      </c>
    </row>
    <row r="410" spans="1:8" x14ac:dyDescent="0.3">
      <c r="A410" s="9">
        <v>44776</v>
      </c>
      <c r="B410" s="10" t="s">
        <v>47</v>
      </c>
      <c r="C410" s="10" t="s">
        <v>25</v>
      </c>
      <c r="D410" s="10" t="s">
        <v>31</v>
      </c>
      <c r="E410" s="10" t="s">
        <v>40</v>
      </c>
      <c r="F410" s="10">
        <v>32</v>
      </c>
      <c r="G410" s="11">
        <v>37.17</v>
      </c>
      <c r="H410" s="11">
        <f t="shared" si="6"/>
        <v>1189.44</v>
      </c>
    </row>
    <row r="411" spans="1:8" x14ac:dyDescent="0.3">
      <c r="A411" s="9">
        <v>44776</v>
      </c>
      <c r="B411" s="10" t="s">
        <v>24</v>
      </c>
      <c r="C411" s="10" t="s">
        <v>37</v>
      </c>
      <c r="D411" s="10" t="s">
        <v>42</v>
      </c>
      <c r="E411" s="10" t="s">
        <v>34</v>
      </c>
      <c r="F411" s="10">
        <v>32</v>
      </c>
      <c r="G411" s="11">
        <v>15.38</v>
      </c>
      <c r="H411" s="11">
        <f t="shared" si="6"/>
        <v>492.16</v>
      </c>
    </row>
    <row r="412" spans="1:8" x14ac:dyDescent="0.3">
      <c r="A412" s="9">
        <v>44776</v>
      </c>
      <c r="B412" s="10" t="s">
        <v>24</v>
      </c>
      <c r="C412" s="10" t="s">
        <v>43</v>
      </c>
      <c r="D412" s="10" t="s">
        <v>29</v>
      </c>
      <c r="E412" s="10" t="s">
        <v>27</v>
      </c>
      <c r="F412" s="10">
        <v>29</v>
      </c>
      <c r="G412" s="11">
        <v>26.09</v>
      </c>
      <c r="H412" s="11">
        <f t="shared" si="6"/>
        <v>756.61</v>
      </c>
    </row>
    <row r="413" spans="1:8" x14ac:dyDescent="0.3">
      <c r="A413" s="9">
        <v>44776</v>
      </c>
      <c r="B413" s="10" t="s">
        <v>47</v>
      </c>
      <c r="C413" s="10" t="s">
        <v>43</v>
      </c>
      <c r="D413" s="10" t="s">
        <v>38</v>
      </c>
      <c r="E413" s="10" t="s">
        <v>40</v>
      </c>
      <c r="F413" s="10">
        <v>35</v>
      </c>
      <c r="G413" s="11">
        <v>157.62</v>
      </c>
      <c r="H413" s="11">
        <f t="shared" si="6"/>
        <v>5516.7</v>
      </c>
    </row>
    <row r="414" spans="1:8" x14ac:dyDescent="0.3">
      <c r="A414" s="9">
        <v>44776</v>
      </c>
      <c r="B414" s="10" t="s">
        <v>24</v>
      </c>
      <c r="C414" s="10" t="s">
        <v>43</v>
      </c>
      <c r="D414" s="10" t="s">
        <v>29</v>
      </c>
      <c r="E414" s="10" t="s">
        <v>45</v>
      </c>
      <c r="F414" s="10">
        <v>20</v>
      </c>
      <c r="G414" s="11">
        <v>33.56</v>
      </c>
      <c r="H414" s="11">
        <f t="shared" si="6"/>
        <v>671.2</v>
      </c>
    </row>
    <row r="415" spans="1:8" x14ac:dyDescent="0.3">
      <c r="A415" s="9">
        <v>44777</v>
      </c>
      <c r="B415" s="10" t="s">
        <v>47</v>
      </c>
      <c r="C415" s="10" t="s">
        <v>46</v>
      </c>
      <c r="D415" s="10" t="s">
        <v>26</v>
      </c>
      <c r="E415" s="10" t="s">
        <v>40</v>
      </c>
      <c r="F415" s="10">
        <v>13</v>
      </c>
      <c r="G415" s="11">
        <v>11.38</v>
      </c>
      <c r="H415" s="11">
        <f t="shared" si="6"/>
        <v>147.94</v>
      </c>
    </row>
    <row r="416" spans="1:8" x14ac:dyDescent="0.3">
      <c r="A416" s="9">
        <v>44778</v>
      </c>
      <c r="B416" s="10" t="s">
        <v>32</v>
      </c>
      <c r="C416" s="10" t="s">
        <v>46</v>
      </c>
      <c r="D416" s="10" t="s">
        <v>26</v>
      </c>
      <c r="E416" s="10" t="s">
        <v>45</v>
      </c>
      <c r="F416" s="10">
        <v>34</v>
      </c>
      <c r="G416" s="11">
        <v>15.25</v>
      </c>
      <c r="H416" s="11">
        <f t="shared" si="6"/>
        <v>518.5</v>
      </c>
    </row>
    <row r="417" spans="1:8" x14ac:dyDescent="0.3">
      <c r="A417" s="9">
        <v>44778</v>
      </c>
      <c r="B417" s="10" t="s">
        <v>39</v>
      </c>
      <c r="C417" s="10" t="s">
        <v>37</v>
      </c>
      <c r="D417" s="10" t="s">
        <v>38</v>
      </c>
      <c r="E417" s="10" t="s">
        <v>40</v>
      </c>
      <c r="F417" s="10">
        <v>20</v>
      </c>
      <c r="G417" s="11">
        <v>19.48</v>
      </c>
      <c r="H417" s="11">
        <f t="shared" si="6"/>
        <v>389.6</v>
      </c>
    </row>
    <row r="418" spans="1:8" x14ac:dyDescent="0.3">
      <c r="A418" s="9">
        <v>44778</v>
      </c>
      <c r="B418" s="10" t="s">
        <v>39</v>
      </c>
      <c r="C418" s="10" t="s">
        <v>44</v>
      </c>
      <c r="D418" s="10" t="s">
        <v>42</v>
      </c>
      <c r="E418" s="10" t="s">
        <v>27</v>
      </c>
      <c r="F418" s="10">
        <v>19</v>
      </c>
      <c r="G418" s="11">
        <v>166.32</v>
      </c>
      <c r="H418" s="11">
        <f t="shared" si="6"/>
        <v>3160.08</v>
      </c>
    </row>
    <row r="419" spans="1:8" x14ac:dyDescent="0.3">
      <c r="A419" s="9">
        <v>44779</v>
      </c>
      <c r="B419" s="10" t="s">
        <v>39</v>
      </c>
      <c r="C419" s="10" t="s">
        <v>46</v>
      </c>
      <c r="D419" s="10" t="s">
        <v>31</v>
      </c>
      <c r="E419" s="10" t="s">
        <v>30</v>
      </c>
      <c r="F419" s="10">
        <v>29</v>
      </c>
      <c r="G419" s="11">
        <v>13.97</v>
      </c>
      <c r="H419" s="11">
        <f t="shared" si="6"/>
        <v>405.13</v>
      </c>
    </row>
    <row r="420" spans="1:8" x14ac:dyDescent="0.3">
      <c r="A420" s="9">
        <v>44780</v>
      </c>
      <c r="B420" s="10" t="s">
        <v>32</v>
      </c>
      <c r="C420" s="10" t="s">
        <v>46</v>
      </c>
      <c r="D420" s="10" t="s">
        <v>29</v>
      </c>
      <c r="E420" s="10" t="s">
        <v>45</v>
      </c>
      <c r="F420" s="10">
        <v>9</v>
      </c>
      <c r="G420" s="11">
        <v>13.21</v>
      </c>
      <c r="H420" s="11">
        <f t="shared" si="6"/>
        <v>118.89000000000001</v>
      </c>
    </row>
    <row r="421" spans="1:8" x14ac:dyDescent="0.3">
      <c r="A421" s="9">
        <v>44780</v>
      </c>
      <c r="B421" s="10" t="s">
        <v>24</v>
      </c>
      <c r="C421" s="10" t="s">
        <v>33</v>
      </c>
      <c r="D421" s="10" t="s">
        <v>42</v>
      </c>
      <c r="E421" s="10" t="s">
        <v>45</v>
      </c>
      <c r="F421" s="10">
        <v>38</v>
      </c>
      <c r="G421" s="11">
        <v>7.4</v>
      </c>
      <c r="H421" s="11">
        <f t="shared" si="6"/>
        <v>281.2</v>
      </c>
    </row>
    <row r="422" spans="1:8" x14ac:dyDescent="0.3">
      <c r="A422" s="9">
        <v>44780</v>
      </c>
      <c r="B422" s="10" t="s">
        <v>39</v>
      </c>
      <c r="C422" s="10" t="s">
        <v>33</v>
      </c>
      <c r="D422" s="10" t="s">
        <v>31</v>
      </c>
      <c r="E422" s="10" t="s">
        <v>30</v>
      </c>
      <c r="F422" s="10">
        <v>28</v>
      </c>
      <c r="G422" s="11">
        <v>8.6300000000000008</v>
      </c>
      <c r="H422" s="11">
        <f t="shared" si="6"/>
        <v>241.64000000000001</v>
      </c>
    </row>
    <row r="423" spans="1:8" x14ac:dyDescent="0.3">
      <c r="A423" s="9">
        <v>44781</v>
      </c>
      <c r="B423" s="10" t="s">
        <v>39</v>
      </c>
      <c r="C423" s="10" t="s">
        <v>46</v>
      </c>
      <c r="D423" s="10" t="s">
        <v>29</v>
      </c>
      <c r="E423" s="10" t="s">
        <v>34</v>
      </c>
      <c r="F423" s="10">
        <v>27</v>
      </c>
      <c r="G423" s="11">
        <v>13.58</v>
      </c>
      <c r="H423" s="11">
        <f t="shared" si="6"/>
        <v>366.66</v>
      </c>
    </row>
    <row r="424" spans="1:8" x14ac:dyDescent="0.3">
      <c r="A424" s="9">
        <v>44781</v>
      </c>
      <c r="B424" s="10" t="s">
        <v>32</v>
      </c>
      <c r="C424" s="10" t="s">
        <v>44</v>
      </c>
      <c r="D424" s="10" t="s">
        <v>29</v>
      </c>
      <c r="E424" s="10" t="s">
        <v>40</v>
      </c>
      <c r="F424" s="10">
        <v>21</v>
      </c>
      <c r="G424" s="11">
        <v>151.97</v>
      </c>
      <c r="H424" s="11">
        <f t="shared" si="6"/>
        <v>3191.37</v>
      </c>
    </row>
    <row r="425" spans="1:8" x14ac:dyDescent="0.3">
      <c r="A425" s="9">
        <v>44781</v>
      </c>
      <c r="B425" s="10" t="s">
        <v>28</v>
      </c>
      <c r="C425" s="10" t="s">
        <v>37</v>
      </c>
      <c r="D425" s="10" t="s">
        <v>29</v>
      </c>
      <c r="E425" s="10" t="s">
        <v>30</v>
      </c>
      <c r="F425" s="10">
        <v>19</v>
      </c>
      <c r="G425" s="11">
        <v>15.25</v>
      </c>
      <c r="H425" s="11">
        <f t="shared" si="6"/>
        <v>289.75</v>
      </c>
    </row>
    <row r="426" spans="1:8" x14ac:dyDescent="0.3">
      <c r="A426" s="9">
        <v>44782</v>
      </c>
      <c r="B426" s="10" t="s">
        <v>39</v>
      </c>
      <c r="C426" s="10" t="s">
        <v>33</v>
      </c>
      <c r="D426" s="10" t="s">
        <v>42</v>
      </c>
      <c r="E426" s="10" t="s">
        <v>27</v>
      </c>
      <c r="F426" s="10">
        <v>24</v>
      </c>
      <c r="G426" s="11">
        <v>34.979999999999997</v>
      </c>
      <c r="H426" s="11">
        <f t="shared" si="6"/>
        <v>839.52</v>
      </c>
    </row>
    <row r="427" spans="1:8" x14ac:dyDescent="0.3">
      <c r="A427" s="9">
        <v>44782</v>
      </c>
      <c r="B427" s="10" t="s">
        <v>24</v>
      </c>
      <c r="C427" s="10" t="s">
        <v>44</v>
      </c>
      <c r="D427" s="10" t="s">
        <v>26</v>
      </c>
      <c r="E427" s="10" t="s">
        <v>45</v>
      </c>
      <c r="F427" s="10">
        <v>31</v>
      </c>
      <c r="G427" s="11">
        <v>35.28</v>
      </c>
      <c r="H427" s="11">
        <f t="shared" si="6"/>
        <v>1093.68</v>
      </c>
    </row>
    <row r="428" spans="1:8" x14ac:dyDescent="0.3">
      <c r="A428" s="9">
        <v>44783</v>
      </c>
      <c r="B428" s="10" t="s">
        <v>28</v>
      </c>
      <c r="C428" s="10" t="s">
        <v>37</v>
      </c>
      <c r="D428" s="10" t="s">
        <v>29</v>
      </c>
      <c r="E428" s="10" t="s">
        <v>40</v>
      </c>
      <c r="F428" s="10">
        <v>12</v>
      </c>
      <c r="G428" s="11">
        <v>19.48</v>
      </c>
      <c r="H428" s="11">
        <f t="shared" si="6"/>
        <v>233.76</v>
      </c>
    </row>
    <row r="429" spans="1:8" x14ac:dyDescent="0.3">
      <c r="A429" s="9">
        <v>44783</v>
      </c>
      <c r="B429" s="10" t="s">
        <v>39</v>
      </c>
      <c r="C429" s="10" t="s">
        <v>25</v>
      </c>
      <c r="D429" s="10" t="s">
        <v>38</v>
      </c>
      <c r="E429" s="10" t="s">
        <v>45</v>
      </c>
      <c r="F429" s="10">
        <v>22</v>
      </c>
      <c r="G429" s="11">
        <v>28.91</v>
      </c>
      <c r="H429" s="11">
        <f t="shared" si="6"/>
        <v>636.02</v>
      </c>
    </row>
    <row r="430" spans="1:8" x14ac:dyDescent="0.3">
      <c r="A430" s="9">
        <v>44783</v>
      </c>
      <c r="B430" s="10" t="s">
        <v>41</v>
      </c>
      <c r="C430" s="10" t="s">
        <v>44</v>
      </c>
      <c r="D430" s="10" t="s">
        <v>31</v>
      </c>
      <c r="E430" s="10" t="s">
        <v>45</v>
      </c>
      <c r="F430" s="10">
        <v>14</v>
      </c>
      <c r="G430" s="11">
        <v>156.66</v>
      </c>
      <c r="H430" s="11">
        <f t="shared" si="6"/>
        <v>2193.2399999999998</v>
      </c>
    </row>
    <row r="431" spans="1:8" x14ac:dyDescent="0.3">
      <c r="A431" s="9">
        <v>44783</v>
      </c>
      <c r="B431" s="10" t="s">
        <v>28</v>
      </c>
      <c r="C431" s="10" t="s">
        <v>35</v>
      </c>
      <c r="D431" s="10" t="s">
        <v>31</v>
      </c>
      <c r="E431" s="10" t="s">
        <v>40</v>
      </c>
      <c r="F431" s="10">
        <v>33</v>
      </c>
      <c r="G431" s="11">
        <v>57.73</v>
      </c>
      <c r="H431" s="11">
        <f t="shared" si="6"/>
        <v>1905.09</v>
      </c>
    </row>
    <row r="432" spans="1:8" x14ac:dyDescent="0.3">
      <c r="A432" s="9">
        <v>44784</v>
      </c>
      <c r="B432" s="10" t="s">
        <v>32</v>
      </c>
      <c r="C432" s="10" t="s">
        <v>35</v>
      </c>
      <c r="D432" s="10" t="s">
        <v>42</v>
      </c>
      <c r="E432" s="10" t="s">
        <v>30</v>
      </c>
      <c r="F432" s="10">
        <v>36</v>
      </c>
      <c r="G432" s="11">
        <v>62.18</v>
      </c>
      <c r="H432" s="11">
        <f t="shared" si="6"/>
        <v>2238.48</v>
      </c>
    </row>
    <row r="433" spans="1:8" x14ac:dyDescent="0.3">
      <c r="A433" s="9">
        <v>44784</v>
      </c>
      <c r="B433" s="10" t="s">
        <v>28</v>
      </c>
      <c r="C433" s="10" t="s">
        <v>35</v>
      </c>
      <c r="D433" s="10" t="s">
        <v>29</v>
      </c>
      <c r="E433" s="10" t="s">
        <v>45</v>
      </c>
      <c r="F433" s="10">
        <v>8</v>
      </c>
      <c r="G433" s="11">
        <v>64.599999999999994</v>
      </c>
      <c r="H433" s="11">
        <f t="shared" si="6"/>
        <v>516.79999999999995</v>
      </c>
    </row>
    <row r="434" spans="1:8" x14ac:dyDescent="0.3">
      <c r="A434" s="9">
        <v>44784</v>
      </c>
      <c r="B434" s="10" t="s">
        <v>32</v>
      </c>
      <c r="C434" s="10" t="s">
        <v>35</v>
      </c>
      <c r="D434" s="10" t="s">
        <v>36</v>
      </c>
      <c r="E434" s="10" t="s">
        <v>40</v>
      </c>
      <c r="F434" s="10">
        <v>9</v>
      </c>
      <c r="G434" s="11">
        <v>73.13</v>
      </c>
      <c r="H434" s="11">
        <f t="shared" si="6"/>
        <v>658.17</v>
      </c>
    </row>
    <row r="435" spans="1:8" x14ac:dyDescent="0.3">
      <c r="A435" s="9">
        <v>44785</v>
      </c>
      <c r="B435" s="10" t="s">
        <v>39</v>
      </c>
      <c r="C435" s="10" t="s">
        <v>43</v>
      </c>
      <c r="D435" s="10" t="s">
        <v>38</v>
      </c>
      <c r="E435" s="10" t="s">
        <v>34</v>
      </c>
      <c r="F435" s="10">
        <v>28</v>
      </c>
      <c r="G435" s="11">
        <v>31.7</v>
      </c>
      <c r="H435" s="11">
        <f t="shared" si="6"/>
        <v>887.6</v>
      </c>
    </row>
    <row r="436" spans="1:8" x14ac:dyDescent="0.3">
      <c r="A436" s="9">
        <v>44785</v>
      </c>
      <c r="B436" s="10" t="s">
        <v>41</v>
      </c>
      <c r="C436" s="10" t="s">
        <v>25</v>
      </c>
      <c r="D436" s="10" t="s">
        <v>36</v>
      </c>
      <c r="E436" s="10" t="s">
        <v>45</v>
      </c>
      <c r="F436" s="10">
        <v>17</v>
      </c>
      <c r="G436" s="11">
        <v>30.48</v>
      </c>
      <c r="H436" s="11">
        <f t="shared" si="6"/>
        <v>518.16</v>
      </c>
    </row>
    <row r="437" spans="1:8" x14ac:dyDescent="0.3">
      <c r="A437" s="9">
        <v>44785</v>
      </c>
      <c r="B437" s="10" t="s">
        <v>41</v>
      </c>
      <c r="C437" s="10" t="s">
        <v>33</v>
      </c>
      <c r="D437" s="10" t="s">
        <v>26</v>
      </c>
      <c r="E437" s="10" t="s">
        <v>30</v>
      </c>
      <c r="F437" s="10">
        <v>35</v>
      </c>
      <c r="G437" s="11">
        <v>5.68</v>
      </c>
      <c r="H437" s="11">
        <f t="shared" si="6"/>
        <v>198.79999999999998</v>
      </c>
    </row>
    <row r="438" spans="1:8" x14ac:dyDescent="0.3">
      <c r="A438" s="9">
        <v>44785</v>
      </c>
      <c r="B438" s="10" t="s">
        <v>47</v>
      </c>
      <c r="C438" s="10" t="s">
        <v>44</v>
      </c>
      <c r="D438" s="10" t="s">
        <v>36</v>
      </c>
      <c r="E438" s="10" t="s">
        <v>27</v>
      </c>
      <c r="F438" s="10">
        <v>32</v>
      </c>
      <c r="G438" s="11">
        <v>30.8</v>
      </c>
      <c r="H438" s="11">
        <f t="shared" si="6"/>
        <v>985.6</v>
      </c>
    </row>
    <row r="439" spans="1:8" x14ac:dyDescent="0.3">
      <c r="A439" s="9">
        <v>44785</v>
      </c>
      <c r="B439" s="10" t="s">
        <v>24</v>
      </c>
      <c r="C439" s="10" t="s">
        <v>43</v>
      </c>
      <c r="D439" s="10" t="s">
        <v>31</v>
      </c>
      <c r="E439" s="10" t="s">
        <v>40</v>
      </c>
      <c r="F439" s="10">
        <v>32</v>
      </c>
      <c r="G439" s="11">
        <v>34.93</v>
      </c>
      <c r="H439" s="11">
        <f t="shared" si="6"/>
        <v>1117.76</v>
      </c>
    </row>
    <row r="440" spans="1:8" x14ac:dyDescent="0.3">
      <c r="A440" s="9">
        <v>44785</v>
      </c>
      <c r="B440" s="10" t="s">
        <v>39</v>
      </c>
      <c r="C440" s="10" t="s">
        <v>43</v>
      </c>
      <c r="D440" s="10" t="s">
        <v>26</v>
      </c>
      <c r="E440" s="10" t="s">
        <v>27</v>
      </c>
      <c r="F440" s="10">
        <v>21</v>
      </c>
      <c r="G440" s="11">
        <v>29.36</v>
      </c>
      <c r="H440" s="11">
        <f t="shared" si="6"/>
        <v>616.55999999999995</v>
      </c>
    </row>
    <row r="441" spans="1:8" x14ac:dyDescent="0.3">
      <c r="A441" s="9">
        <v>44786</v>
      </c>
      <c r="B441" s="10" t="s">
        <v>24</v>
      </c>
      <c r="C441" s="10" t="s">
        <v>33</v>
      </c>
      <c r="D441" s="10" t="s">
        <v>36</v>
      </c>
      <c r="E441" s="10" t="s">
        <v>34</v>
      </c>
      <c r="F441" s="10">
        <v>34</v>
      </c>
      <c r="G441" s="11">
        <v>5.03</v>
      </c>
      <c r="H441" s="11">
        <f t="shared" si="6"/>
        <v>171.02</v>
      </c>
    </row>
    <row r="442" spans="1:8" x14ac:dyDescent="0.3">
      <c r="A442" s="9">
        <v>44787</v>
      </c>
      <c r="B442" s="10" t="s">
        <v>28</v>
      </c>
      <c r="C442" s="10" t="s">
        <v>44</v>
      </c>
      <c r="D442" s="10" t="s">
        <v>29</v>
      </c>
      <c r="E442" s="10" t="s">
        <v>30</v>
      </c>
      <c r="F442" s="10">
        <v>16</v>
      </c>
      <c r="G442" s="11">
        <v>155.44</v>
      </c>
      <c r="H442" s="11">
        <f t="shared" si="6"/>
        <v>2487.04</v>
      </c>
    </row>
    <row r="443" spans="1:8" x14ac:dyDescent="0.3">
      <c r="A443" s="9">
        <v>44787</v>
      </c>
      <c r="B443" s="10" t="s">
        <v>24</v>
      </c>
      <c r="C443" s="10" t="s">
        <v>44</v>
      </c>
      <c r="D443" s="10" t="s">
        <v>26</v>
      </c>
      <c r="E443" s="10" t="s">
        <v>40</v>
      </c>
      <c r="F443" s="10">
        <v>14</v>
      </c>
      <c r="G443" s="11">
        <v>30.68</v>
      </c>
      <c r="H443" s="11">
        <f t="shared" si="6"/>
        <v>429.52</v>
      </c>
    </row>
    <row r="444" spans="1:8" x14ac:dyDescent="0.3">
      <c r="A444" s="9">
        <v>44787</v>
      </c>
      <c r="B444" s="10" t="s">
        <v>24</v>
      </c>
      <c r="C444" s="10" t="s">
        <v>46</v>
      </c>
      <c r="D444" s="10" t="s">
        <v>38</v>
      </c>
      <c r="E444" s="10" t="s">
        <v>30</v>
      </c>
      <c r="F444" s="10">
        <v>28</v>
      </c>
      <c r="G444" s="11">
        <v>12.2</v>
      </c>
      <c r="H444" s="11">
        <f t="shared" si="6"/>
        <v>341.59999999999997</v>
      </c>
    </row>
    <row r="445" spans="1:8" x14ac:dyDescent="0.3">
      <c r="A445" s="9">
        <v>44788</v>
      </c>
      <c r="B445" s="10" t="s">
        <v>24</v>
      </c>
      <c r="C445" s="10" t="s">
        <v>33</v>
      </c>
      <c r="D445" s="10" t="s">
        <v>26</v>
      </c>
      <c r="E445" s="10" t="s">
        <v>27</v>
      </c>
      <c r="F445" s="10">
        <v>28</v>
      </c>
      <c r="G445" s="11">
        <v>5.58</v>
      </c>
      <c r="H445" s="11">
        <f t="shared" si="6"/>
        <v>156.24</v>
      </c>
    </row>
    <row r="446" spans="1:8" x14ac:dyDescent="0.3">
      <c r="A446" s="9">
        <v>44788</v>
      </c>
      <c r="B446" s="10" t="s">
        <v>39</v>
      </c>
      <c r="C446" s="10" t="s">
        <v>35</v>
      </c>
      <c r="D446" s="10" t="s">
        <v>38</v>
      </c>
      <c r="E446" s="10" t="s">
        <v>27</v>
      </c>
      <c r="F446" s="10">
        <v>9</v>
      </c>
      <c r="G446" s="11">
        <v>71.33</v>
      </c>
      <c r="H446" s="11">
        <f t="shared" si="6"/>
        <v>641.97</v>
      </c>
    </row>
    <row r="447" spans="1:8" x14ac:dyDescent="0.3">
      <c r="A447" s="9">
        <v>44788</v>
      </c>
      <c r="B447" s="10" t="s">
        <v>47</v>
      </c>
      <c r="C447" s="10" t="s">
        <v>33</v>
      </c>
      <c r="D447" s="10" t="s">
        <v>26</v>
      </c>
      <c r="E447" s="10" t="s">
        <v>30</v>
      </c>
      <c r="F447" s="10">
        <v>20</v>
      </c>
      <c r="G447" s="11">
        <v>8.1999999999999993</v>
      </c>
      <c r="H447" s="11">
        <f t="shared" si="6"/>
        <v>164</v>
      </c>
    </row>
    <row r="448" spans="1:8" x14ac:dyDescent="0.3">
      <c r="A448" s="9">
        <v>44789</v>
      </c>
      <c r="B448" s="10" t="s">
        <v>47</v>
      </c>
      <c r="C448" s="10" t="s">
        <v>44</v>
      </c>
      <c r="D448" s="10" t="s">
        <v>38</v>
      </c>
      <c r="E448" s="10" t="s">
        <v>27</v>
      </c>
      <c r="F448" s="10">
        <v>34</v>
      </c>
      <c r="G448" s="11">
        <v>169.46</v>
      </c>
      <c r="H448" s="11">
        <f t="shared" si="6"/>
        <v>5761.64</v>
      </c>
    </row>
    <row r="449" spans="1:8" x14ac:dyDescent="0.3">
      <c r="A449" s="9">
        <v>44789</v>
      </c>
      <c r="B449" s="10" t="s">
        <v>32</v>
      </c>
      <c r="C449" s="10" t="s">
        <v>25</v>
      </c>
      <c r="D449" s="10" t="s">
        <v>31</v>
      </c>
      <c r="E449" s="10" t="s">
        <v>40</v>
      </c>
      <c r="F449" s="10">
        <v>22</v>
      </c>
      <c r="G449" s="11">
        <v>40.98</v>
      </c>
      <c r="H449" s="11">
        <f t="shared" si="6"/>
        <v>901.56</v>
      </c>
    </row>
    <row r="450" spans="1:8" x14ac:dyDescent="0.3">
      <c r="A450" s="9">
        <v>44790</v>
      </c>
      <c r="B450" s="10" t="s">
        <v>41</v>
      </c>
      <c r="C450" s="10" t="s">
        <v>44</v>
      </c>
      <c r="D450" s="10" t="s">
        <v>26</v>
      </c>
      <c r="E450" s="10" t="s">
        <v>40</v>
      </c>
      <c r="F450" s="10">
        <v>24</v>
      </c>
      <c r="G450" s="11">
        <v>160.61000000000001</v>
      </c>
      <c r="H450" s="11">
        <f t="shared" ref="H450:H513" si="7">F450*G450</f>
        <v>3854.6400000000003</v>
      </c>
    </row>
    <row r="451" spans="1:8" x14ac:dyDescent="0.3">
      <c r="A451" s="9">
        <v>44791</v>
      </c>
      <c r="B451" s="10" t="s">
        <v>39</v>
      </c>
      <c r="C451" s="10" t="s">
        <v>25</v>
      </c>
      <c r="D451" s="10" t="s">
        <v>26</v>
      </c>
      <c r="E451" s="10" t="s">
        <v>45</v>
      </c>
      <c r="F451" s="10">
        <v>22</v>
      </c>
      <c r="G451" s="11">
        <v>17.95</v>
      </c>
      <c r="H451" s="11">
        <f t="shared" si="7"/>
        <v>394.9</v>
      </c>
    </row>
    <row r="452" spans="1:8" x14ac:dyDescent="0.3">
      <c r="A452" s="9">
        <v>44792</v>
      </c>
      <c r="B452" s="10" t="s">
        <v>39</v>
      </c>
      <c r="C452" s="10" t="s">
        <v>25</v>
      </c>
      <c r="D452" s="10" t="s">
        <v>26</v>
      </c>
      <c r="E452" s="10" t="s">
        <v>45</v>
      </c>
      <c r="F452" s="10">
        <v>12</v>
      </c>
      <c r="G452" s="11">
        <v>37.25</v>
      </c>
      <c r="H452" s="11">
        <f t="shared" si="7"/>
        <v>447</v>
      </c>
    </row>
    <row r="453" spans="1:8" x14ac:dyDescent="0.3">
      <c r="A453" s="9">
        <v>44793</v>
      </c>
      <c r="B453" s="10" t="s">
        <v>24</v>
      </c>
      <c r="C453" s="10" t="s">
        <v>44</v>
      </c>
      <c r="D453" s="10" t="s">
        <v>31</v>
      </c>
      <c r="E453" s="10" t="s">
        <v>27</v>
      </c>
      <c r="F453" s="10">
        <v>28</v>
      </c>
      <c r="G453" s="11">
        <v>162.56</v>
      </c>
      <c r="H453" s="11">
        <f t="shared" si="7"/>
        <v>4551.68</v>
      </c>
    </row>
    <row r="454" spans="1:8" x14ac:dyDescent="0.3">
      <c r="A454" s="9">
        <v>44794</v>
      </c>
      <c r="B454" s="10" t="s">
        <v>28</v>
      </c>
      <c r="C454" s="10" t="s">
        <v>44</v>
      </c>
      <c r="D454" s="10" t="s">
        <v>36</v>
      </c>
      <c r="E454" s="10" t="s">
        <v>45</v>
      </c>
      <c r="F454" s="10">
        <v>25</v>
      </c>
      <c r="G454" s="11">
        <v>143.43</v>
      </c>
      <c r="H454" s="11">
        <f t="shared" si="7"/>
        <v>3585.75</v>
      </c>
    </row>
    <row r="455" spans="1:8" x14ac:dyDescent="0.3">
      <c r="A455" s="9">
        <v>44794</v>
      </c>
      <c r="B455" s="10" t="s">
        <v>41</v>
      </c>
      <c r="C455" s="10" t="s">
        <v>46</v>
      </c>
      <c r="D455" s="10" t="s">
        <v>42</v>
      </c>
      <c r="E455" s="10" t="s">
        <v>27</v>
      </c>
      <c r="F455" s="10">
        <v>15</v>
      </c>
      <c r="G455" s="11">
        <v>12.84</v>
      </c>
      <c r="H455" s="11">
        <f t="shared" si="7"/>
        <v>192.6</v>
      </c>
    </row>
    <row r="456" spans="1:8" x14ac:dyDescent="0.3">
      <c r="A456" s="9">
        <v>44795</v>
      </c>
      <c r="B456" s="10" t="s">
        <v>47</v>
      </c>
      <c r="C456" s="10" t="s">
        <v>43</v>
      </c>
      <c r="D456" s="10" t="s">
        <v>31</v>
      </c>
      <c r="E456" s="10" t="s">
        <v>40</v>
      </c>
      <c r="F456" s="10">
        <v>18</v>
      </c>
      <c r="G456" s="11">
        <v>34.97</v>
      </c>
      <c r="H456" s="11">
        <f t="shared" si="7"/>
        <v>629.46</v>
      </c>
    </row>
    <row r="457" spans="1:8" x14ac:dyDescent="0.3">
      <c r="A457" s="9">
        <v>44795</v>
      </c>
      <c r="B457" s="10" t="s">
        <v>41</v>
      </c>
      <c r="C457" s="10" t="s">
        <v>43</v>
      </c>
      <c r="D457" s="10" t="s">
        <v>42</v>
      </c>
      <c r="E457" s="10" t="s">
        <v>30</v>
      </c>
      <c r="F457" s="10">
        <v>16</v>
      </c>
      <c r="G457" s="11">
        <v>22.53</v>
      </c>
      <c r="H457" s="11">
        <f t="shared" si="7"/>
        <v>360.48</v>
      </c>
    </row>
    <row r="458" spans="1:8" x14ac:dyDescent="0.3">
      <c r="A458" s="9">
        <v>44795</v>
      </c>
      <c r="B458" s="10" t="s">
        <v>24</v>
      </c>
      <c r="C458" s="10" t="s">
        <v>33</v>
      </c>
      <c r="D458" s="10" t="s">
        <v>29</v>
      </c>
      <c r="E458" s="10" t="s">
        <v>34</v>
      </c>
      <c r="F458" s="10">
        <v>27</v>
      </c>
      <c r="G458" s="11">
        <v>7.61</v>
      </c>
      <c r="H458" s="11">
        <f t="shared" si="7"/>
        <v>205.47</v>
      </c>
    </row>
    <row r="459" spans="1:8" x14ac:dyDescent="0.3">
      <c r="A459" s="9">
        <v>44795</v>
      </c>
      <c r="B459" s="10" t="s">
        <v>41</v>
      </c>
      <c r="C459" s="10" t="s">
        <v>43</v>
      </c>
      <c r="D459" s="10" t="s">
        <v>29</v>
      </c>
      <c r="E459" s="10" t="s">
        <v>40</v>
      </c>
      <c r="F459" s="10">
        <v>19</v>
      </c>
      <c r="G459" s="11">
        <v>27.76</v>
      </c>
      <c r="H459" s="11">
        <f t="shared" si="7"/>
        <v>527.44000000000005</v>
      </c>
    </row>
    <row r="460" spans="1:8" x14ac:dyDescent="0.3">
      <c r="A460" s="9">
        <v>44795</v>
      </c>
      <c r="B460" s="10" t="s">
        <v>39</v>
      </c>
      <c r="C460" s="10" t="s">
        <v>37</v>
      </c>
      <c r="D460" s="10" t="s">
        <v>29</v>
      </c>
      <c r="E460" s="10" t="s">
        <v>30</v>
      </c>
      <c r="F460" s="10">
        <v>13</v>
      </c>
      <c r="G460" s="11">
        <v>14.23</v>
      </c>
      <c r="H460" s="11">
        <f t="shared" si="7"/>
        <v>184.99</v>
      </c>
    </row>
    <row r="461" spans="1:8" x14ac:dyDescent="0.3">
      <c r="A461" s="9">
        <v>44796</v>
      </c>
      <c r="B461" s="10" t="s">
        <v>24</v>
      </c>
      <c r="C461" s="10" t="s">
        <v>37</v>
      </c>
      <c r="D461" s="10" t="s">
        <v>38</v>
      </c>
      <c r="E461" s="10" t="s">
        <v>34</v>
      </c>
      <c r="F461" s="10">
        <v>14</v>
      </c>
      <c r="G461" s="11">
        <v>18.489999999999998</v>
      </c>
      <c r="H461" s="11">
        <f t="shared" si="7"/>
        <v>258.85999999999996</v>
      </c>
    </row>
    <row r="462" spans="1:8" x14ac:dyDescent="0.3">
      <c r="A462" s="9">
        <v>44796</v>
      </c>
      <c r="B462" s="10" t="s">
        <v>32</v>
      </c>
      <c r="C462" s="10" t="s">
        <v>33</v>
      </c>
      <c r="D462" s="10" t="s">
        <v>31</v>
      </c>
      <c r="E462" s="10" t="s">
        <v>40</v>
      </c>
      <c r="F462" s="10">
        <v>5</v>
      </c>
      <c r="G462" s="11">
        <v>8.42</v>
      </c>
      <c r="H462" s="11">
        <f t="shared" si="7"/>
        <v>42.1</v>
      </c>
    </row>
    <row r="463" spans="1:8" x14ac:dyDescent="0.3">
      <c r="A463" s="9">
        <v>44797</v>
      </c>
      <c r="B463" s="10" t="s">
        <v>32</v>
      </c>
      <c r="C463" s="10" t="s">
        <v>35</v>
      </c>
      <c r="D463" s="10" t="s">
        <v>26</v>
      </c>
      <c r="E463" s="10" t="s">
        <v>40</v>
      </c>
      <c r="F463" s="10">
        <v>9</v>
      </c>
      <c r="G463" s="11">
        <v>67.09</v>
      </c>
      <c r="H463" s="11">
        <f t="shared" si="7"/>
        <v>603.81000000000006</v>
      </c>
    </row>
    <row r="464" spans="1:8" x14ac:dyDescent="0.3">
      <c r="A464" s="9">
        <v>44798</v>
      </c>
      <c r="B464" s="10" t="s">
        <v>47</v>
      </c>
      <c r="C464" s="10" t="s">
        <v>43</v>
      </c>
      <c r="D464" s="10" t="s">
        <v>36</v>
      </c>
      <c r="E464" s="10" t="s">
        <v>45</v>
      </c>
      <c r="F464" s="10">
        <v>7</v>
      </c>
      <c r="G464" s="11">
        <v>35.75</v>
      </c>
      <c r="H464" s="11">
        <f t="shared" si="7"/>
        <v>250.25</v>
      </c>
    </row>
    <row r="465" spans="1:8" x14ac:dyDescent="0.3">
      <c r="A465" s="9">
        <v>44799</v>
      </c>
      <c r="B465" s="10" t="s">
        <v>39</v>
      </c>
      <c r="C465" s="10" t="s">
        <v>43</v>
      </c>
      <c r="D465" s="10" t="s">
        <v>26</v>
      </c>
      <c r="E465" s="10" t="s">
        <v>27</v>
      </c>
      <c r="F465" s="10">
        <v>12</v>
      </c>
      <c r="G465" s="11">
        <v>21.83</v>
      </c>
      <c r="H465" s="11">
        <f t="shared" si="7"/>
        <v>261.95999999999998</v>
      </c>
    </row>
    <row r="466" spans="1:8" x14ac:dyDescent="0.3">
      <c r="A466" s="9">
        <v>44799</v>
      </c>
      <c r="B466" s="10" t="s">
        <v>39</v>
      </c>
      <c r="C466" s="10" t="s">
        <v>25</v>
      </c>
      <c r="D466" s="10" t="s">
        <v>42</v>
      </c>
      <c r="E466" s="10" t="s">
        <v>30</v>
      </c>
      <c r="F466" s="10">
        <v>23</v>
      </c>
      <c r="G466" s="11">
        <v>40.71</v>
      </c>
      <c r="H466" s="11">
        <f t="shared" si="7"/>
        <v>936.33</v>
      </c>
    </row>
    <row r="467" spans="1:8" x14ac:dyDescent="0.3">
      <c r="A467" s="9">
        <v>44799</v>
      </c>
      <c r="B467" s="10" t="s">
        <v>28</v>
      </c>
      <c r="C467" s="10" t="s">
        <v>43</v>
      </c>
      <c r="D467" s="10" t="s">
        <v>42</v>
      </c>
      <c r="E467" s="10" t="s">
        <v>45</v>
      </c>
      <c r="F467" s="10">
        <v>10</v>
      </c>
      <c r="G467" s="11">
        <v>29.83</v>
      </c>
      <c r="H467" s="11">
        <f t="shared" si="7"/>
        <v>298.29999999999995</v>
      </c>
    </row>
    <row r="468" spans="1:8" x14ac:dyDescent="0.3">
      <c r="A468" s="9">
        <v>44799</v>
      </c>
      <c r="B468" s="10" t="s">
        <v>32</v>
      </c>
      <c r="C468" s="10" t="s">
        <v>25</v>
      </c>
      <c r="D468" s="10" t="s">
        <v>38</v>
      </c>
      <c r="E468" s="10" t="s">
        <v>45</v>
      </c>
      <c r="F468" s="10">
        <v>7</v>
      </c>
      <c r="G468" s="11">
        <v>69.73</v>
      </c>
      <c r="H468" s="11">
        <f t="shared" si="7"/>
        <v>488.11</v>
      </c>
    </row>
    <row r="469" spans="1:8" x14ac:dyDescent="0.3">
      <c r="A469" s="9">
        <v>44800</v>
      </c>
      <c r="B469" s="10" t="s">
        <v>32</v>
      </c>
      <c r="C469" s="10" t="s">
        <v>25</v>
      </c>
      <c r="D469" s="10" t="s">
        <v>42</v>
      </c>
      <c r="E469" s="10" t="s">
        <v>34</v>
      </c>
      <c r="F469" s="10">
        <v>25</v>
      </c>
      <c r="G469" s="11">
        <v>39.619999999999997</v>
      </c>
      <c r="H469" s="11">
        <f t="shared" si="7"/>
        <v>990.49999999999989</v>
      </c>
    </row>
    <row r="470" spans="1:8" x14ac:dyDescent="0.3">
      <c r="A470" s="9">
        <v>44800</v>
      </c>
      <c r="B470" s="10" t="s">
        <v>41</v>
      </c>
      <c r="C470" s="10" t="s">
        <v>25</v>
      </c>
      <c r="D470" s="10" t="s">
        <v>31</v>
      </c>
      <c r="E470" s="10" t="s">
        <v>30</v>
      </c>
      <c r="F470" s="10">
        <v>6</v>
      </c>
      <c r="G470" s="11">
        <v>34.6</v>
      </c>
      <c r="H470" s="11">
        <f t="shared" si="7"/>
        <v>207.60000000000002</v>
      </c>
    </row>
    <row r="471" spans="1:8" x14ac:dyDescent="0.3">
      <c r="A471" s="9">
        <v>44800</v>
      </c>
      <c r="B471" s="10" t="s">
        <v>41</v>
      </c>
      <c r="C471" s="10" t="s">
        <v>43</v>
      </c>
      <c r="D471" s="10" t="s">
        <v>29</v>
      </c>
      <c r="E471" s="10" t="s">
        <v>45</v>
      </c>
      <c r="F471" s="10">
        <v>9</v>
      </c>
      <c r="G471" s="11">
        <v>30.45</v>
      </c>
      <c r="H471" s="11">
        <f t="shared" si="7"/>
        <v>274.05</v>
      </c>
    </row>
    <row r="472" spans="1:8" x14ac:dyDescent="0.3">
      <c r="A472" s="9">
        <v>44802</v>
      </c>
      <c r="B472" s="10" t="s">
        <v>47</v>
      </c>
      <c r="C472" s="10" t="s">
        <v>43</v>
      </c>
      <c r="D472" s="10" t="s">
        <v>42</v>
      </c>
      <c r="E472" s="10" t="s">
        <v>30</v>
      </c>
      <c r="F472" s="10">
        <v>31</v>
      </c>
      <c r="G472" s="11">
        <v>29.43</v>
      </c>
      <c r="H472" s="11">
        <f t="shared" si="7"/>
        <v>912.33</v>
      </c>
    </row>
    <row r="473" spans="1:8" x14ac:dyDescent="0.3">
      <c r="A473" s="9">
        <v>44802</v>
      </c>
      <c r="B473" s="10" t="s">
        <v>41</v>
      </c>
      <c r="C473" s="10" t="s">
        <v>25</v>
      </c>
      <c r="D473" s="10" t="s">
        <v>38</v>
      </c>
      <c r="E473" s="10" t="s">
        <v>34</v>
      </c>
      <c r="F473" s="10">
        <v>17</v>
      </c>
      <c r="G473" s="11">
        <v>39.700000000000003</v>
      </c>
      <c r="H473" s="11">
        <f t="shared" si="7"/>
        <v>674.90000000000009</v>
      </c>
    </row>
    <row r="474" spans="1:8" x14ac:dyDescent="0.3">
      <c r="A474" s="9">
        <v>44802</v>
      </c>
      <c r="B474" s="10" t="s">
        <v>41</v>
      </c>
      <c r="C474" s="10" t="s">
        <v>43</v>
      </c>
      <c r="D474" s="10" t="s">
        <v>36</v>
      </c>
      <c r="E474" s="10" t="s">
        <v>30</v>
      </c>
      <c r="F474" s="10">
        <v>16</v>
      </c>
      <c r="G474" s="11">
        <v>29.22</v>
      </c>
      <c r="H474" s="11">
        <f t="shared" si="7"/>
        <v>467.52</v>
      </c>
    </row>
    <row r="475" spans="1:8" x14ac:dyDescent="0.3">
      <c r="A475" s="9">
        <v>44803</v>
      </c>
      <c r="B475" s="10" t="s">
        <v>39</v>
      </c>
      <c r="C475" s="10" t="s">
        <v>44</v>
      </c>
      <c r="D475" s="10" t="s">
        <v>26</v>
      </c>
      <c r="E475" s="10" t="s">
        <v>30</v>
      </c>
      <c r="F475" s="10">
        <v>24</v>
      </c>
      <c r="G475" s="11">
        <v>146.94</v>
      </c>
      <c r="H475" s="11">
        <f t="shared" si="7"/>
        <v>3526.56</v>
      </c>
    </row>
    <row r="476" spans="1:8" x14ac:dyDescent="0.3">
      <c r="A476" s="9">
        <v>44804</v>
      </c>
      <c r="B476" s="10" t="s">
        <v>39</v>
      </c>
      <c r="C476" s="10" t="s">
        <v>37</v>
      </c>
      <c r="D476" s="10" t="s">
        <v>38</v>
      </c>
      <c r="E476" s="10" t="s">
        <v>40</v>
      </c>
      <c r="F476" s="10">
        <v>38</v>
      </c>
      <c r="G476" s="11">
        <v>15.24</v>
      </c>
      <c r="H476" s="11">
        <f t="shared" si="7"/>
        <v>579.12</v>
      </c>
    </row>
    <row r="477" spans="1:8" x14ac:dyDescent="0.3">
      <c r="A477" s="9">
        <v>44804</v>
      </c>
      <c r="B477" s="10" t="s">
        <v>24</v>
      </c>
      <c r="C477" s="10" t="s">
        <v>25</v>
      </c>
      <c r="D477" s="10" t="s">
        <v>29</v>
      </c>
      <c r="E477" s="10" t="s">
        <v>45</v>
      </c>
      <c r="F477" s="10">
        <v>40</v>
      </c>
      <c r="G477" s="11">
        <v>32.93</v>
      </c>
      <c r="H477" s="11">
        <f t="shared" si="7"/>
        <v>1317.2</v>
      </c>
    </row>
    <row r="478" spans="1:8" x14ac:dyDescent="0.3">
      <c r="A478" s="9">
        <v>44804</v>
      </c>
      <c r="B478" s="10" t="s">
        <v>32</v>
      </c>
      <c r="C478" s="10" t="s">
        <v>35</v>
      </c>
      <c r="D478" s="10" t="s">
        <v>31</v>
      </c>
      <c r="E478" s="10" t="s">
        <v>40</v>
      </c>
      <c r="F478" s="10">
        <v>43</v>
      </c>
      <c r="G478" s="11">
        <v>67.510000000000005</v>
      </c>
      <c r="H478" s="11">
        <f t="shared" si="7"/>
        <v>2902.9300000000003</v>
      </c>
    </row>
    <row r="479" spans="1:8" x14ac:dyDescent="0.3">
      <c r="A479" s="9">
        <v>44805</v>
      </c>
      <c r="B479" s="10" t="s">
        <v>28</v>
      </c>
      <c r="C479" s="10" t="s">
        <v>46</v>
      </c>
      <c r="D479" s="10" t="s">
        <v>38</v>
      </c>
      <c r="E479" s="10" t="s">
        <v>27</v>
      </c>
      <c r="F479" s="10">
        <v>14</v>
      </c>
      <c r="G479" s="11">
        <v>14.16</v>
      </c>
      <c r="H479" s="11">
        <f t="shared" si="7"/>
        <v>198.24</v>
      </c>
    </row>
    <row r="480" spans="1:8" x14ac:dyDescent="0.3">
      <c r="A480" s="9">
        <v>44805</v>
      </c>
      <c r="B480" s="10" t="s">
        <v>32</v>
      </c>
      <c r="C480" s="10" t="s">
        <v>44</v>
      </c>
      <c r="D480" s="10" t="s">
        <v>31</v>
      </c>
      <c r="E480" s="10" t="s">
        <v>34</v>
      </c>
      <c r="F480" s="10">
        <v>33</v>
      </c>
      <c r="G480" s="11">
        <v>151.05000000000001</v>
      </c>
      <c r="H480" s="11">
        <f t="shared" si="7"/>
        <v>4984.6500000000005</v>
      </c>
    </row>
    <row r="481" spans="1:8" x14ac:dyDescent="0.3">
      <c r="A481" s="9">
        <v>44805</v>
      </c>
      <c r="B481" s="10" t="s">
        <v>47</v>
      </c>
      <c r="C481" s="10" t="s">
        <v>25</v>
      </c>
      <c r="D481" s="10" t="s">
        <v>31</v>
      </c>
      <c r="E481" s="10" t="s">
        <v>27</v>
      </c>
      <c r="F481" s="10">
        <v>27</v>
      </c>
      <c r="G481" s="11">
        <v>37.119999999999997</v>
      </c>
      <c r="H481" s="11">
        <f t="shared" si="7"/>
        <v>1002.2399999999999</v>
      </c>
    </row>
    <row r="482" spans="1:8" x14ac:dyDescent="0.3">
      <c r="A482" s="9">
        <v>44807</v>
      </c>
      <c r="B482" s="10" t="s">
        <v>41</v>
      </c>
      <c r="C482" s="10" t="s">
        <v>44</v>
      </c>
      <c r="D482" s="10" t="s">
        <v>31</v>
      </c>
      <c r="E482" s="10" t="s">
        <v>30</v>
      </c>
      <c r="F482" s="10">
        <v>11</v>
      </c>
      <c r="G482" s="11">
        <v>150.24</v>
      </c>
      <c r="H482" s="11">
        <f t="shared" si="7"/>
        <v>1652.64</v>
      </c>
    </row>
    <row r="483" spans="1:8" x14ac:dyDescent="0.3">
      <c r="A483" s="9">
        <v>44808</v>
      </c>
      <c r="B483" s="10" t="s">
        <v>32</v>
      </c>
      <c r="C483" s="10" t="s">
        <v>33</v>
      </c>
      <c r="D483" s="10" t="s">
        <v>36</v>
      </c>
      <c r="E483" s="10" t="s">
        <v>40</v>
      </c>
      <c r="F483" s="10">
        <v>35</v>
      </c>
      <c r="G483" s="11">
        <v>5.97</v>
      </c>
      <c r="H483" s="11">
        <f t="shared" si="7"/>
        <v>208.95</v>
      </c>
    </row>
    <row r="484" spans="1:8" x14ac:dyDescent="0.3">
      <c r="A484" s="9">
        <v>44808</v>
      </c>
      <c r="B484" s="10" t="s">
        <v>47</v>
      </c>
      <c r="C484" s="10" t="s">
        <v>33</v>
      </c>
      <c r="D484" s="10" t="s">
        <v>36</v>
      </c>
      <c r="E484" s="10" t="s">
        <v>45</v>
      </c>
      <c r="F484" s="10">
        <v>9</v>
      </c>
      <c r="G484" s="11">
        <v>6.75</v>
      </c>
      <c r="H484" s="11">
        <f t="shared" si="7"/>
        <v>60.75</v>
      </c>
    </row>
    <row r="485" spans="1:8" x14ac:dyDescent="0.3">
      <c r="A485" s="9">
        <v>44808</v>
      </c>
      <c r="B485" s="10" t="s">
        <v>28</v>
      </c>
      <c r="C485" s="10" t="s">
        <v>46</v>
      </c>
      <c r="D485" s="10" t="s">
        <v>38</v>
      </c>
      <c r="E485" s="10" t="s">
        <v>27</v>
      </c>
      <c r="F485" s="10">
        <v>34</v>
      </c>
      <c r="G485" s="11">
        <v>12.75</v>
      </c>
      <c r="H485" s="11">
        <f t="shared" si="7"/>
        <v>433.5</v>
      </c>
    </row>
    <row r="486" spans="1:8" x14ac:dyDescent="0.3">
      <c r="A486" s="9">
        <v>44810</v>
      </c>
      <c r="B486" s="10" t="s">
        <v>32</v>
      </c>
      <c r="C486" s="10" t="s">
        <v>37</v>
      </c>
      <c r="D486" s="10" t="s">
        <v>42</v>
      </c>
      <c r="E486" s="10" t="s">
        <v>45</v>
      </c>
      <c r="F486" s="10">
        <v>15</v>
      </c>
      <c r="G486" s="11">
        <v>19.27</v>
      </c>
      <c r="H486" s="11">
        <f t="shared" si="7"/>
        <v>289.05</v>
      </c>
    </row>
    <row r="487" spans="1:8" x14ac:dyDescent="0.3">
      <c r="A487" s="9">
        <v>44811</v>
      </c>
      <c r="B487" s="10" t="s">
        <v>47</v>
      </c>
      <c r="C487" s="10" t="s">
        <v>35</v>
      </c>
      <c r="D487" s="10" t="s">
        <v>29</v>
      </c>
      <c r="E487" s="10" t="s">
        <v>30</v>
      </c>
      <c r="F487" s="10">
        <v>34</v>
      </c>
      <c r="G487" s="11">
        <v>62.58</v>
      </c>
      <c r="H487" s="11">
        <f t="shared" si="7"/>
        <v>2127.7199999999998</v>
      </c>
    </row>
    <row r="488" spans="1:8" x14ac:dyDescent="0.3">
      <c r="A488" s="9">
        <v>44812</v>
      </c>
      <c r="B488" s="10" t="s">
        <v>41</v>
      </c>
      <c r="C488" s="10" t="s">
        <v>44</v>
      </c>
      <c r="D488" s="10" t="s">
        <v>36</v>
      </c>
      <c r="E488" s="10" t="s">
        <v>34</v>
      </c>
      <c r="F488" s="10">
        <v>49</v>
      </c>
      <c r="G488" s="11">
        <v>161.74</v>
      </c>
      <c r="H488" s="11">
        <f t="shared" si="7"/>
        <v>7925.26</v>
      </c>
    </row>
    <row r="489" spans="1:8" x14ac:dyDescent="0.3">
      <c r="A489" s="9">
        <v>44812</v>
      </c>
      <c r="B489" s="10" t="s">
        <v>32</v>
      </c>
      <c r="C489" s="10" t="s">
        <v>43</v>
      </c>
      <c r="D489" s="10" t="s">
        <v>31</v>
      </c>
      <c r="E489" s="10" t="s">
        <v>45</v>
      </c>
      <c r="F489" s="10">
        <v>11</v>
      </c>
      <c r="G489" s="11">
        <v>26.75</v>
      </c>
      <c r="H489" s="11">
        <f t="shared" si="7"/>
        <v>294.25</v>
      </c>
    </row>
    <row r="490" spans="1:8" x14ac:dyDescent="0.3">
      <c r="A490" s="9">
        <v>44812</v>
      </c>
      <c r="B490" s="10" t="s">
        <v>28</v>
      </c>
      <c r="C490" s="10" t="s">
        <v>25</v>
      </c>
      <c r="D490" s="10" t="s">
        <v>29</v>
      </c>
      <c r="E490" s="10" t="s">
        <v>45</v>
      </c>
      <c r="F490" s="10">
        <v>10</v>
      </c>
      <c r="G490" s="11">
        <v>30.41</v>
      </c>
      <c r="H490" s="11">
        <f t="shared" si="7"/>
        <v>304.10000000000002</v>
      </c>
    </row>
    <row r="491" spans="1:8" x14ac:dyDescent="0.3">
      <c r="A491" s="9">
        <v>44813</v>
      </c>
      <c r="B491" s="10" t="s">
        <v>24</v>
      </c>
      <c r="C491" s="10" t="s">
        <v>46</v>
      </c>
      <c r="D491" s="10" t="s">
        <v>42</v>
      </c>
      <c r="E491" s="10" t="s">
        <v>40</v>
      </c>
      <c r="F491" s="10">
        <v>41</v>
      </c>
      <c r="G491" s="11">
        <v>61.16</v>
      </c>
      <c r="H491" s="11">
        <f t="shared" si="7"/>
        <v>2507.56</v>
      </c>
    </row>
    <row r="492" spans="1:8" x14ac:dyDescent="0.3">
      <c r="A492" s="9">
        <v>44813</v>
      </c>
      <c r="B492" s="10" t="s">
        <v>39</v>
      </c>
      <c r="C492" s="10" t="s">
        <v>35</v>
      </c>
      <c r="D492" s="10" t="s">
        <v>38</v>
      </c>
      <c r="E492" s="10" t="s">
        <v>45</v>
      </c>
      <c r="F492" s="10">
        <v>19</v>
      </c>
      <c r="G492" s="11">
        <v>61.48</v>
      </c>
      <c r="H492" s="11">
        <f t="shared" si="7"/>
        <v>1168.1199999999999</v>
      </c>
    </row>
    <row r="493" spans="1:8" x14ac:dyDescent="0.3">
      <c r="A493" s="9">
        <v>44813</v>
      </c>
      <c r="B493" s="10" t="s">
        <v>24</v>
      </c>
      <c r="C493" s="10" t="s">
        <v>37</v>
      </c>
      <c r="D493" s="10" t="s">
        <v>36</v>
      </c>
      <c r="E493" s="10" t="s">
        <v>34</v>
      </c>
      <c r="F493" s="10">
        <v>34</v>
      </c>
      <c r="G493" s="11">
        <v>19.66</v>
      </c>
      <c r="H493" s="11">
        <f t="shared" si="7"/>
        <v>668.44</v>
      </c>
    </row>
    <row r="494" spans="1:8" x14ac:dyDescent="0.3">
      <c r="A494" s="9">
        <v>44815</v>
      </c>
      <c r="B494" s="10" t="s">
        <v>32</v>
      </c>
      <c r="C494" s="10" t="s">
        <v>25</v>
      </c>
      <c r="D494" s="10" t="s">
        <v>29</v>
      </c>
      <c r="E494" s="10" t="s">
        <v>45</v>
      </c>
      <c r="F494" s="10">
        <v>6</v>
      </c>
      <c r="G494" s="11">
        <v>28.01</v>
      </c>
      <c r="H494" s="11">
        <f t="shared" si="7"/>
        <v>168.06</v>
      </c>
    </row>
    <row r="495" spans="1:8" x14ac:dyDescent="0.3">
      <c r="A495" s="9">
        <v>44816</v>
      </c>
      <c r="B495" s="10" t="s">
        <v>32</v>
      </c>
      <c r="C495" s="10" t="s">
        <v>33</v>
      </c>
      <c r="D495" s="10" t="s">
        <v>42</v>
      </c>
      <c r="E495" s="10" t="s">
        <v>27</v>
      </c>
      <c r="F495" s="10">
        <v>22</v>
      </c>
      <c r="G495" s="11">
        <v>7.21</v>
      </c>
      <c r="H495" s="11">
        <f t="shared" si="7"/>
        <v>158.62</v>
      </c>
    </row>
    <row r="496" spans="1:8" x14ac:dyDescent="0.3">
      <c r="A496" s="9">
        <v>44817</v>
      </c>
      <c r="B496" s="10" t="s">
        <v>41</v>
      </c>
      <c r="C496" s="10" t="s">
        <v>37</v>
      </c>
      <c r="D496" s="10" t="s">
        <v>29</v>
      </c>
      <c r="E496" s="10" t="s">
        <v>45</v>
      </c>
      <c r="F496" s="10">
        <v>31</v>
      </c>
      <c r="G496" s="11">
        <v>14.9</v>
      </c>
      <c r="H496" s="11">
        <f t="shared" si="7"/>
        <v>461.90000000000003</v>
      </c>
    </row>
    <row r="497" spans="1:8" x14ac:dyDescent="0.3">
      <c r="A497" s="9">
        <v>44818</v>
      </c>
      <c r="B497" s="10" t="s">
        <v>47</v>
      </c>
      <c r="C497" s="10" t="s">
        <v>35</v>
      </c>
      <c r="D497" s="10" t="s">
        <v>26</v>
      </c>
      <c r="E497" s="10" t="s">
        <v>27</v>
      </c>
      <c r="F497" s="10">
        <v>23</v>
      </c>
      <c r="G497" s="11">
        <v>63.9</v>
      </c>
      <c r="H497" s="11">
        <f t="shared" si="7"/>
        <v>1469.7</v>
      </c>
    </row>
    <row r="498" spans="1:8" x14ac:dyDescent="0.3">
      <c r="A498" s="9">
        <v>44819</v>
      </c>
      <c r="B498" s="10" t="s">
        <v>39</v>
      </c>
      <c r="C498" s="10" t="s">
        <v>44</v>
      </c>
      <c r="D498" s="10" t="s">
        <v>42</v>
      </c>
      <c r="E498" s="10" t="s">
        <v>27</v>
      </c>
      <c r="F498" s="10">
        <v>20</v>
      </c>
      <c r="G498" s="11">
        <v>145.03</v>
      </c>
      <c r="H498" s="11">
        <f t="shared" si="7"/>
        <v>2900.6</v>
      </c>
    </row>
    <row r="499" spans="1:8" x14ac:dyDescent="0.3">
      <c r="A499" s="9">
        <v>44820</v>
      </c>
      <c r="B499" s="10" t="s">
        <v>24</v>
      </c>
      <c r="C499" s="10" t="s">
        <v>46</v>
      </c>
      <c r="D499" s="10" t="s">
        <v>42</v>
      </c>
      <c r="E499" s="10" t="s">
        <v>40</v>
      </c>
      <c r="F499" s="10">
        <v>37</v>
      </c>
      <c r="G499" s="11">
        <v>13.79</v>
      </c>
      <c r="H499" s="11">
        <f t="shared" si="7"/>
        <v>510.22999999999996</v>
      </c>
    </row>
    <row r="500" spans="1:8" x14ac:dyDescent="0.3">
      <c r="A500" s="9">
        <v>44820</v>
      </c>
      <c r="B500" s="10" t="s">
        <v>41</v>
      </c>
      <c r="C500" s="10" t="s">
        <v>33</v>
      </c>
      <c r="D500" s="10" t="s">
        <v>36</v>
      </c>
      <c r="E500" s="10" t="s">
        <v>27</v>
      </c>
      <c r="F500" s="10">
        <v>22</v>
      </c>
      <c r="G500" s="11">
        <v>6.36</v>
      </c>
      <c r="H500" s="11">
        <f t="shared" si="7"/>
        <v>139.92000000000002</v>
      </c>
    </row>
    <row r="501" spans="1:8" x14ac:dyDescent="0.3">
      <c r="A501" s="9">
        <v>44821</v>
      </c>
      <c r="B501" s="10" t="s">
        <v>32</v>
      </c>
      <c r="C501" s="10" t="s">
        <v>37</v>
      </c>
      <c r="D501" s="10" t="s">
        <v>42</v>
      </c>
      <c r="E501" s="10" t="s">
        <v>27</v>
      </c>
      <c r="F501" s="10">
        <v>29</v>
      </c>
      <c r="G501" s="11">
        <v>18.23</v>
      </c>
      <c r="H501" s="11">
        <f t="shared" si="7"/>
        <v>528.66999999999996</v>
      </c>
    </row>
    <row r="502" spans="1:8" x14ac:dyDescent="0.3">
      <c r="A502" s="9">
        <v>44821</v>
      </c>
      <c r="B502" s="10" t="s">
        <v>32</v>
      </c>
      <c r="C502" s="10" t="s">
        <v>33</v>
      </c>
      <c r="D502" s="10" t="s">
        <v>38</v>
      </c>
      <c r="E502" s="10" t="s">
        <v>45</v>
      </c>
      <c r="F502" s="10">
        <v>33</v>
      </c>
      <c r="G502" s="11">
        <v>8.77</v>
      </c>
      <c r="H502" s="11">
        <f t="shared" si="7"/>
        <v>289.40999999999997</v>
      </c>
    </row>
    <row r="503" spans="1:8" x14ac:dyDescent="0.3">
      <c r="A503" s="9">
        <v>44821</v>
      </c>
      <c r="B503" s="10" t="s">
        <v>24</v>
      </c>
      <c r="C503" s="10" t="s">
        <v>44</v>
      </c>
      <c r="D503" s="10" t="s">
        <v>26</v>
      </c>
      <c r="E503" s="10" t="s">
        <v>27</v>
      </c>
      <c r="F503" s="10">
        <v>36</v>
      </c>
      <c r="G503" s="11">
        <v>158.26</v>
      </c>
      <c r="H503" s="11">
        <f t="shared" si="7"/>
        <v>5697.36</v>
      </c>
    </row>
    <row r="504" spans="1:8" x14ac:dyDescent="0.3">
      <c r="A504" s="9">
        <v>44821</v>
      </c>
      <c r="B504" s="10" t="s">
        <v>24</v>
      </c>
      <c r="C504" s="10" t="s">
        <v>33</v>
      </c>
      <c r="D504" s="10" t="s">
        <v>36</v>
      </c>
      <c r="E504" s="10" t="s">
        <v>40</v>
      </c>
      <c r="F504" s="10">
        <v>37</v>
      </c>
      <c r="G504" s="11">
        <v>5.54</v>
      </c>
      <c r="H504" s="11">
        <f t="shared" si="7"/>
        <v>204.98</v>
      </c>
    </row>
    <row r="505" spans="1:8" x14ac:dyDescent="0.3">
      <c r="A505" s="9">
        <v>44822</v>
      </c>
      <c r="B505" s="10" t="s">
        <v>28</v>
      </c>
      <c r="C505" s="10" t="s">
        <v>25</v>
      </c>
      <c r="D505" s="10" t="s">
        <v>26</v>
      </c>
      <c r="E505" s="10" t="s">
        <v>27</v>
      </c>
      <c r="F505" s="10">
        <v>25</v>
      </c>
      <c r="G505" s="11">
        <v>42.15</v>
      </c>
      <c r="H505" s="11">
        <f t="shared" si="7"/>
        <v>1053.75</v>
      </c>
    </row>
    <row r="506" spans="1:8" x14ac:dyDescent="0.3">
      <c r="A506" s="9">
        <v>44822</v>
      </c>
      <c r="B506" s="10" t="s">
        <v>47</v>
      </c>
      <c r="C506" s="10" t="s">
        <v>43</v>
      </c>
      <c r="D506" s="10" t="s">
        <v>36</v>
      </c>
      <c r="E506" s="10" t="s">
        <v>34</v>
      </c>
      <c r="F506" s="10">
        <v>26</v>
      </c>
      <c r="G506" s="11">
        <v>22.32</v>
      </c>
      <c r="H506" s="11">
        <f t="shared" si="7"/>
        <v>580.32000000000005</v>
      </c>
    </row>
    <row r="507" spans="1:8" x14ac:dyDescent="0.3">
      <c r="A507" s="9">
        <v>44822</v>
      </c>
      <c r="B507" s="10" t="s">
        <v>24</v>
      </c>
      <c r="C507" s="10" t="s">
        <v>25</v>
      </c>
      <c r="D507" s="10" t="s">
        <v>26</v>
      </c>
      <c r="E507" s="10" t="s">
        <v>27</v>
      </c>
      <c r="F507" s="10">
        <v>34</v>
      </c>
      <c r="G507" s="11">
        <v>38.44</v>
      </c>
      <c r="H507" s="11">
        <f t="shared" si="7"/>
        <v>1306.96</v>
      </c>
    </row>
    <row r="508" spans="1:8" x14ac:dyDescent="0.3">
      <c r="A508" s="9">
        <v>44822</v>
      </c>
      <c r="B508" s="10" t="s">
        <v>24</v>
      </c>
      <c r="C508" s="10" t="s">
        <v>44</v>
      </c>
      <c r="D508" s="10" t="s">
        <v>31</v>
      </c>
      <c r="E508" s="10" t="s">
        <v>40</v>
      </c>
      <c r="F508" s="10">
        <v>36</v>
      </c>
      <c r="G508" s="11">
        <v>165.86</v>
      </c>
      <c r="H508" s="11">
        <f t="shared" si="7"/>
        <v>5970.9600000000009</v>
      </c>
    </row>
    <row r="509" spans="1:8" x14ac:dyDescent="0.3">
      <c r="A509" s="9">
        <v>44822</v>
      </c>
      <c r="B509" s="10" t="s">
        <v>39</v>
      </c>
      <c r="C509" s="10" t="s">
        <v>43</v>
      </c>
      <c r="D509" s="10" t="s">
        <v>29</v>
      </c>
      <c r="E509" s="10" t="s">
        <v>40</v>
      </c>
      <c r="F509" s="10">
        <v>8</v>
      </c>
      <c r="G509" s="11">
        <v>33.94</v>
      </c>
      <c r="H509" s="11">
        <f t="shared" si="7"/>
        <v>271.52</v>
      </c>
    </row>
    <row r="510" spans="1:8" x14ac:dyDescent="0.3">
      <c r="A510" s="9">
        <v>44826</v>
      </c>
      <c r="B510" s="10" t="s">
        <v>24</v>
      </c>
      <c r="C510" s="10" t="s">
        <v>25</v>
      </c>
      <c r="D510" s="10" t="s">
        <v>26</v>
      </c>
      <c r="E510" s="10" t="s">
        <v>30</v>
      </c>
      <c r="F510" s="10">
        <v>33</v>
      </c>
      <c r="G510" s="11">
        <v>28.89</v>
      </c>
      <c r="H510" s="11">
        <f t="shared" si="7"/>
        <v>953.37</v>
      </c>
    </row>
    <row r="511" spans="1:8" x14ac:dyDescent="0.3">
      <c r="A511" s="9">
        <v>44826</v>
      </c>
      <c r="B511" s="10" t="s">
        <v>32</v>
      </c>
      <c r="C511" s="10" t="s">
        <v>35</v>
      </c>
      <c r="D511" s="10" t="s">
        <v>29</v>
      </c>
      <c r="E511" s="10" t="s">
        <v>40</v>
      </c>
      <c r="F511" s="10">
        <v>14</v>
      </c>
      <c r="G511" s="11">
        <v>69.5</v>
      </c>
      <c r="H511" s="11">
        <f t="shared" si="7"/>
        <v>973</v>
      </c>
    </row>
    <row r="512" spans="1:8" x14ac:dyDescent="0.3">
      <c r="A512" s="9">
        <v>44826</v>
      </c>
      <c r="B512" s="10" t="s">
        <v>32</v>
      </c>
      <c r="C512" s="10" t="s">
        <v>35</v>
      </c>
      <c r="D512" s="10" t="s">
        <v>31</v>
      </c>
      <c r="E512" s="10" t="s">
        <v>34</v>
      </c>
      <c r="F512" s="10">
        <v>8</v>
      </c>
      <c r="G512" s="11">
        <v>70.72</v>
      </c>
      <c r="H512" s="11">
        <f t="shared" si="7"/>
        <v>565.76</v>
      </c>
    </row>
    <row r="513" spans="1:8" x14ac:dyDescent="0.3">
      <c r="A513" s="9">
        <v>44826</v>
      </c>
      <c r="B513" s="10" t="s">
        <v>41</v>
      </c>
      <c r="C513" s="10" t="s">
        <v>35</v>
      </c>
      <c r="D513" s="10" t="s">
        <v>42</v>
      </c>
      <c r="E513" s="10" t="s">
        <v>40</v>
      </c>
      <c r="F513" s="10">
        <v>33</v>
      </c>
      <c r="G513" s="11">
        <v>58.92</v>
      </c>
      <c r="H513" s="11">
        <f t="shared" si="7"/>
        <v>1944.3600000000001</v>
      </c>
    </row>
    <row r="514" spans="1:8" x14ac:dyDescent="0.3">
      <c r="A514" s="9">
        <v>44826</v>
      </c>
      <c r="B514" s="10" t="s">
        <v>41</v>
      </c>
      <c r="C514" s="10" t="s">
        <v>46</v>
      </c>
      <c r="D514" s="10" t="s">
        <v>42</v>
      </c>
      <c r="E514" s="10" t="s">
        <v>27</v>
      </c>
      <c r="F514" s="10">
        <v>27</v>
      </c>
      <c r="G514" s="11">
        <v>12.73</v>
      </c>
      <c r="H514" s="11">
        <f t="shared" ref="H514:H577" si="8">F514*G514</f>
        <v>343.71000000000004</v>
      </c>
    </row>
    <row r="515" spans="1:8" x14ac:dyDescent="0.3">
      <c r="A515" s="9">
        <v>44828</v>
      </c>
      <c r="B515" s="10" t="s">
        <v>39</v>
      </c>
      <c r="C515" s="10" t="s">
        <v>35</v>
      </c>
      <c r="D515" s="10" t="s">
        <v>38</v>
      </c>
      <c r="E515" s="10" t="s">
        <v>27</v>
      </c>
      <c r="F515" s="10">
        <v>43</v>
      </c>
      <c r="G515" s="11">
        <v>68.61</v>
      </c>
      <c r="H515" s="11">
        <f t="shared" si="8"/>
        <v>2950.23</v>
      </c>
    </row>
    <row r="516" spans="1:8" x14ac:dyDescent="0.3">
      <c r="A516" s="9">
        <v>44829</v>
      </c>
      <c r="B516" s="10" t="s">
        <v>28</v>
      </c>
      <c r="C516" s="10" t="s">
        <v>43</v>
      </c>
      <c r="D516" s="10" t="s">
        <v>31</v>
      </c>
      <c r="E516" s="10" t="s">
        <v>34</v>
      </c>
      <c r="F516" s="10">
        <v>27</v>
      </c>
      <c r="G516" s="11">
        <v>24.45</v>
      </c>
      <c r="H516" s="11">
        <f t="shared" si="8"/>
        <v>660.15</v>
      </c>
    </row>
    <row r="517" spans="1:8" x14ac:dyDescent="0.3">
      <c r="A517" s="9">
        <v>44829</v>
      </c>
      <c r="B517" s="10" t="s">
        <v>32</v>
      </c>
      <c r="C517" s="10" t="s">
        <v>35</v>
      </c>
      <c r="D517" s="10" t="s">
        <v>26</v>
      </c>
      <c r="E517" s="10" t="s">
        <v>40</v>
      </c>
      <c r="F517" s="10">
        <v>8</v>
      </c>
      <c r="G517" s="11">
        <v>68.099999999999994</v>
      </c>
      <c r="H517" s="11">
        <f t="shared" si="8"/>
        <v>544.79999999999995</v>
      </c>
    </row>
    <row r="518" spans="1:8" x14ac:dyDescent="0.3">
      <c r="A518" s="9">
        <v>44829</v>
      </c>
      <c r="B518" s="10" t="s">
        <v>39</v>
      </c>
      <c r="C518" s="10" t="s">
        <v>35</v>
      </c>
      <c r="D518" s="10" t="s">
        <v>42</v>
      </c>
      <c r="E518" s="10" t="s">
        <v>30</v>
      </c>
      <c r="F518" s="10">
        <v>6</v>
      </c>
      <c r="G518" s="11">
        <v>68.3</v>
      </c>
      <c r="H518" s="11">
        <f t="shared" si="8"/>
        <v>409.79999999999995</v>
      </c>
    </row>
    <row r="519" spans="1:8" x14ac:dyDescent="0.3">
      <c r="A519" s="9">
        <v>44829</v>
      </c>
      <c r="B519" s="10" t="s">
        <v>24</v>
      </c>
      <c r="C519" s="10" t="s">
        <v>44</v>
      </c>
      <c r="D519" s="10" t="s">
        <v>31</v>
      </c>
      <c r="E519" s="10" t="s">
        <v>45</v>
      </c>
      <c r="F519" s="10">
        <v>11</v>
      </c>
      <c r="G519" s="11">
        <v>149.63</v>
      </c>
      <c r="H519" s="11">
        <f t="shared" si="8"/>
        <v>1645.9299999999998</v>
      </c>
    </row>
    <row r="520" spans="1:8" x14ac:dyDescent="0.3">
      <c r="A520" s="9">
        <v>44829</v>
      </c>
      <c r="B520" s="10" t="s">
        <v>28</v>
      </c>
      <c r="C520" s="10" t="s">
        <v>44</v>
      </c>
      <c r="D520" s="10" t="s">
        <v>38</v>
      </c>
      <c r="E520" s="10" t="s">
        <v>30</v>
      </c>
      <c r="F520" s="10">
        <v>16</v>
      </c>
      <c r="G520" s="11">
        <v>138.25</v>
      </c>
      <c r="H520" s="11">
        <f t="shared" si="8"/>
        <v>2212</v>
      </c>
    </row>
    <row r="521" spans="1:8" x14ac:dyDescent="0.3">
      <c r="A521" s="9">
        <v>44830</v>
      </c>
      <c r="B521" s="10" t="s">
        <v>28</v>
      </c>
      <c r="C521" s="10" t="s">
        <v>44</v>
      </c>
      <c r="D521" s="10" t="s">
        <v>29</v>
      </c>
      <c r="E521" s="10" t="s">
        <v>40</v>
      </c>
      <c r="F521" s="10">
        <v>21</v>
      </c>
      <c r="G521" s="11">
        <v>147.62</v>
      </c>
      <c r="H521" s="11">
        <f t="shared" si="8"/>
        <v>3100.02</v>
      </c>
    </row>
    <row r="522" spans="1:8" x14ac:dyDescent="0.3">
      <c r="A522" s="9">
        <v>44830</v>
      </c>
      <c r="B522" s="10" t="s">
        <v>47</v>
      </c>
      <c r="C522" s="10" t="s">
        <v>35</v>
      </c>
      <c r="D522" s="10" t="s">
        <v>31</v>
      </c>
      <c r="E522" s="10" t="s">
        <v>45</v>
      </c>
      <c r="F522" s="10">
        <v>28</v>
      </c>
      <c r="G522" s="11">
        <v>65.510000000000005</v>
      </c>
      <c r="H522" s="11">
        <f t="shared" si="8"/>
        <v>1834.2800000000002</v>
      </c>
    </row>
    <row r="523" spans="1:8" x14ac:dyDescent="0.3">
      <c r="A523" s="9">
        <v>44831</v>
      </c>
      <c r="B523" s="10" t="s">
        <v>32</v>
      </c>
      <c r="C523" s="10" t="s">
        <v>25</v>
      </c>
      <c r="D523" s="10" t="s">
        <v>31</v>
      </c>
      <c r="E523" s="10" t="s">
        <v>45</v>
      </c>
      <c r="F523" s="10">
        <v>4</v>
      </c>
      <c r="G523" s="11">
        <v>32.32</v>
      </c>
      <c r="H523" s="11">
        <f t="shared" si="8"/>
        <v>129.28</v>
      </c>
    </row>
    <row r="524" spans="1:8" x14ac:dyDescent="0.3">
      <c r="A524" s="9">
        <v>44832</v>
      </c>
      <c r="B524" s="10" t="s">
        <v>28</v>
      </c>
      <c r="C524" s="10" t="s">
        <v>37</v>
      </c>
      <c r="D524" s="10" t="s">
        <v>31</v>
      </c>
      <c r="E524" s="10" t="s">
        <v>27</v>
      </c>
      <c r="F524" s="10">
        <v>20</v>
      </c>
      <c r="G524" s="11">
        <v>12.06</v>
      </c>
      <c r="H524" s="11">
        <f t="shared" si="8"/>
        <v>241.20000000000002</v>
      </c>
    </row>
    <row r="525" spans="1:8" x14ac:dyDescent="0.3">
      <c r="A525" s="9">
        <v>44832</v>
      </c>
      <c r="B525" s="10" t="s">
        <v>24</v>
      </c>
      <c r="C525" s="10" t="s">
        <v>43</v>
      </c>
      <c r="D525" s="10" t="s">
        <v>31</v>
      </c>
      <c r="E525" s="10" t="s">
        <v>40</v>
      </c>
      <c r="F525" s="10">
        <v>8</v>
      </c>
      <c r="G525" s="11">
        <v>24.53</v>
      </c>
      <c r="H525" s="11">
        <f t="shared" si="8"/>
        <v>196.24</v>
      </c>
    </row>
    <row r="526" spans="1:8" x14ac:dyDescent="0.3">
      <c r="A526" s="9">
        <v>44832</v>
      </c>
      <c r="B526" s="10" t="s">
        <v>24</v>
      </c>
      <c r="C526" s="10" t="s">
        <v>33</v>
      </c>
      <c r="D526" s="10" t="s">
        <v>29</v>
      </c>
      <c r="E526" s="10" t="s">
        <v>34</v>
      </c>
      <c r="F526" s="10">
        <v>28</v>
      </c>
      <c r="G526" s="11">
        <v>8.75</v>
      </c>
      <c r="H526" s="11">
        <f t="shared" si="8"/>
        <v>245</v>
      </c>
    </row>
    <row r="527" spans="1:8" x14ac:dyDescent="0.3">
      <c r="A527" s="9">
        <v>44832</v>
      </c>
      <c r="B527" s="10" t="s">
        <v>39</v>
      </c>
      <c r="C527" s="10" t="s">
        <v>46</v>
      </c>
      <c r="D527" s="10" t="s">
        <v>36</v>
      </c>
      <c r="E527" s="10" t="s">
        <v>30</v>
      </c>
      <c r="F527" s="10">
        <v>33</v>
      </c>
      <c r="G527" s="11">
        <v>11.36</v>
      </c>
      <c r="H527" s="11">
        <f t="shared" si="8"/>
        <v>374.88</v>
      </c>
    </row>
    <row r="528" spans="1:8" x14ac:dyDescent="0.3">
      <c r="A528" s="9">
        <v>44834</v>
      </c>
      <c r="B528" s="10" t="s">
        <v>41</v>
      </c>
      <c r="C528" s="10" t="s">
        <v>44</v>
      </c>
      <c r="D528" s="10" t="s">
        <v>31</v>
      </c>
      <c r="E528" s="10" t="s">
        <v>34</v>
      </c>
      <c r="F528" s="10">
        <v>34</v>
      </c>
      <c r="G528" s="11">
        <v>169.59</v>
      </c>
      <c r="H528" s="11">
        <f t="shared" si="8"/>
        <v>5766.06</v>
      </c>
    </row>
    <row r="529" spans="1:8" x14ac:dyDescent="0.3">
      <c r="A529" s="9">
        <v>44835</v>
      </c>
      <c r="B529" s="10" t="s">
        <v>28</v>
      </c>
      <c r="C529" s="10" t="s">
        <v>37</v>
      </c>
      <c r="D529" s="10" t="s">
        <v>26</v>
      </c>
      <c r="E529" s="10" t="s">
        <v>45</v>
      </c>
      <c r="F529" s="10">
        <v>4</v>
      </c>
      <c r="G529" s="11">
        <v>14.33</v>
      </c>
      <c r="H529" s="11">
        <f t="shared" si="8"/>
        <v>57.32</v>
      </c>
    </row>
    <row r="530" spans="1:8" x14ac:dyDescent="0.3">
      <c r="A530" s="9">
        <v>44835</v>
      </c>
      <c r="B530" s="10" t="s">
        <v>24</v>
      </c>
      <c r="C530" s="10" t="s">
        <v>43</v>
      </c>
      <c r="D530" s="10" t="s">
        <v>42</v>
      </c>
      <c r="E530" s="10" t="s">
        <v>45</v>
      </c>
      <c r="F530" s="10">
        <v>9</v>
      </c>
      <c r="G530" s="11">
        <v>41.63</v>
      </c>
      <c r="H530" s="11">
        <f t="shared" si="8"/>
        <v>374.67</v>
      </c>
    </row>
    <row r="531" spans="1:8" x14ac:dyDescent="0.3">
      <c r="A531" s="9">
        <v>44835</v>
      </c>
      <c r="B531" s="10" t="s">
        <v>32</v>
      </c>
      <c r="C531" s="10" t="s">
        <v>25</v>
      </c>
      <c r="D531" s="10" t="s">
        <v>38</v>
      </c>
      <c r="E531" s="10" t="s">
        <v>34</v>
      </c>
      <c r="F531" s="10">
        <v>14</v>
      </c>
      <c r="G531" s="11">
        <v>32.25</v>
      </c>
      <c r="H531" s="11">
        <f t="shared" si="8"/>
        <v>451.5</v>
      </c>
    </row>
    <row r="532" spans="1:8" x14ac:dyDescent="0.3">
      <c r="A532" s="9">
        <v>44835</v>
      </c>
      <c r="B532" s="10" t="s">
        <v>24</v>
      </c>
      <c r="C532" s="10" t="s">
        <v>44</v>
      </c>
      <c r="D532" s="10" t="s">
        <v>31</v>
      </c>
      <c r="E532" s="10" t="s">
        <v>34</v>
      </c>
      <c r="F532" s="10">
        <v>14</v>
      </c>
      <c r="G532" s="11">
        <v>155.51</v>
      </c>
      <c r="H532" s="11">
        <f t="shared" si="8"/>
        <v>2177.14</v>
      </c>
    </row>
    <row r="533" spans="1:8" x14ac:dyDescent="0.3">
      <c r="A533" s="9">
        <v>44837</v>
      </c>
      <c r="B533" s="10" t="s">
        <v>28</v>
      </c>
      <c r="C533" s="10" t="s">
        <v>46</v>
      </c>
      <c r="D533" s="10" t="s">
        <v>36</v>
      </c>
      <c r="E533" s="10" t="s">
        <v>45</v>
      </c>
      <c r="F533" s="10">
        <v>12</v>
      </c>
      <c r="G533" s="11">
        <v>14.17</v>
      </c>
      <c r="H533" s="11">
        <f t="shared" si="8"/>
        <v>170.04</v>
      </c>
    </row>
    <row r="534" spans="1:8" x14ac:dyDescent="0.3">
      <c r="A534" s="9">
        <v>44837</v>
      </c>
      <c r="B534" s="10" t="s">
        <v>32</v>
      </c>
      <c r="C534" s="10" t="s">
        <v>25</v>
      </c>
      <c r="D534" s="10" t="s">
        <v>26</v>
      </c>
      <c r="E534" s="10" t="s">
        <v>45</v>
      </c>
      <c r="F534" s="10">
        <v>27</v>
      </c>
      <c r="G534" s="11">
        <v>30.69</v>
      </c>
      <c r="H534" s="11">
        <f t="shared" si="8"/>
        <v>828.63</v>
      </c>
    </row>
    <row r="535" spans="1:8" x14ac:dyDescent="0.3">
      <c r="A535" s="9">
        <v>44838</v>
      </c>
      <c r="B535" s="10" t="s">
        <v>39</v>
      </c>
      <c r="C535" s="10" t="s">
        <v>46</v>
      </c>
      <c r="D535" s="10" t="s">
        <v>31</v>
      </c>
      <c r="E535" s="10" t="s">
        <v>40</v>
      </c>
      <c r="F535" s="10">
        <v>12</v>
      </c>
      <c r="G535" s="11">
        <v>14.34</v>
      </c>
      <c r="H535" s="11">
        <f t="shared" si="8"/>
        <v>172.07999999999998</v>
      </c>
    </row>
    <row r="536" spans="1:8" x14ac:dyDescent="0.3">
      <c r="A536" s="9">
        <v>44838</v>
      </c>
      <c r="B536" s="10" t="s">
        <v>24</v>
      </c>
      <c r="C536" s="10" t="s">
        <v>37</v>
      </c>
      <c r="D536" s="10" t="s">
        <v>36</v>
      </c>
      <c r="E536" s="10" t="s">
        <v>45</v>
      </c>
      <c r="F536" s="10">
        <v>20</v>
      </c>
      <c r="G536" s="11">
        <v>15.61</v>
      </c>
      <c r="H536" s="11">
        <f t="shared" si="8"/>
        <v>312.2</v>
      </c>
    </row>
    <row r="537" spans="1:8" x14ac:dyDescent="0.3">
      <c r="A537" s="9">
        <v>44838</v>
      </c>
      <c r="B537" s="10" t="s">
        <v>39</v>
      </c>
      <c r="C537" s="10" t="s">
        <v>44</v>
      </c>
      <c r="D537" s="10" t="s">
        <v>31</v>
      </c>
      <c r="E537" s="10" t="s">
        <v>30</v>
      </c>
      <c r="F537" s="10">
        <v>16</v>
      </c>
      <c r="G537" s="11">
        <v>169.85</v>
      </c>
      <c r="H537" s="11">
        <f t="shared" si="8"/>
        <v>2717.6</v>
      </c>
    </row>
    <row r="538" spans="1:8" x14ac:dyDescent="0.3">
      <c r="A538" s="9">
        <v>44838</v>
      </c>
      <c r="B538" s="10" t="s">
        <v>24</v>
      </c>
      <c r="C538" s="10" t="s">
        <v>37</v>
      </c>
      <c r="D538" s="10" t="s">
        <v>29</v>
      </c>
      <c r="E538" s="10" t="s">
        <v>45</v>
      </c>
      <c r="F538" s="10">
        <v>40</v>
      </c>
      <c r="G538" s="11">
        <v>15.48</v>
      </c>
      <c r="H538" s="11">
        <f t="shared" si="8"/>
        <v>619.20000000000005</v>
      </c>
    </row>
    <row r="539" spans="1:8" x14ac:dyDescent="0.3">
      <c r="A539" s="9">
        <v>44839</v>
      </c>
      <c r="B539" s="10" t="s">
        <v>24</v>
      </c>
      <c r="C539" s="10" t="s">
        <v>35</v>
      </c>
      <c r="D539" s="10" t="s">
        <v>29</v>
      </c>
      <c r="E539" s="10" t="s">
        <v>27</v>
      </c>
      <c r="F539" s="10">
        <v>38</v>
      </c>
      <c r="G539" s="11">
        <v>6.99</v>
      </c>
      <c r="H539" s="11">
        <f t="shared" si="8"/>
        <v>265.62</v>
      </c>
    </row>
    <row r="540" spans="1:8" x14ac:dyDescent="0.3">
      <c r="A540" s="9">
        <v>44839</v>
      </c>
      <c r="B540" s="10" t="s">
        <v>47</v>
      </c>
      <c r="C540" s="10" t="s">
        <v>25</v>
      </c>
      <c r="D540" s="10" t="s">
        <v>38</v>
      </c>
      <c r="E540" s="10" t="s">
        <v>27</v>
      </c>
      <c r="F540" s="10">
        <v>33</v>
      </c>
      <c r="G540" s="11">
        <v>37.380000000000003</v>
      </c>
      <c r="H540" s="11">
        <f t="shared" si="8"/>
        <v>1233.5400000000002</v>
      </c>
    </row>
    <row r="541" spans="1:8" x14ac:dyDescent="0.3">
      <c r="A541" s="9">
        <v>44839</v>
      </c>
      <c r="B541" s="10" t="s">
        <v>41</v>
      </c>
      <c r="C541" s="10" t="s">
        <v>25</v>
      </c>
      <c r="D541" s="10" t="s">
        <v>29</v>
      </c>
      <c r="E541" s="10" t="s">
        <v>30</v>
      </c>
      <c r="F541" s="10">
        <v>29</v>
      </c>
      <c r="G541" s="11">
        <v>63.04</v>
      </c>
      <c r="H541" s="11">
        <f t="shared" si="8"/>
        <v>1828.16</v>
      </c>
    </row>
    <row r="542" spans="1:8" x14ac:dyDescent="0.3">
      <c r="A542" s="9">
        <v>44840</v>
      </c>
      <c r="B542" s="10" t="s">
        <v>41</v>
      </c>
      <c r="C542" s="10" t="s">
        <v>46</v>
      </c>
      <c r="D542" s="10" t="s">
        <v>42</v>
      </c>
      <c r="E542" s="10" t="s">
        <v>30</v>
      </c>
      <c r="F542" s="10">
        <v>41</v>
      </c>
      <c r="G542" s="11">
        <v>15.72</v>
      </c>
      <c r="H542" s="11">
        <f t="shared" si="8"/>
        <v>644.52</v>
      </c>
    </row>
    <row r="543" spans="1:8" x14ac:dyDescent="0.3">
      <c r="A543" s="9">
        <v>44840</v>
      </c>
      <c r="B543" s="10" t="s">
        <v>24</v>
      </c>
      <c r="C543" s="10" t="s">
        <v>35</v>
      </c>
      <c r="D543" s="10" t="s">
        <v>26</v>
      </c>
      <c r="E543" s="10" t="s">
        <v>40</v>
      </c>
      <c r="F543" s="10">
        <v>25</v>
      </c>
      <c r="G543" s="11">
        <v>19.55</v>
      </c>
      <c r="H543" s="11">
        <f t="shared" si="8"/>
        <v>488.75</v>
      </c>
    </row>
    <row r="544" spans="1:8" x14ac:dyDescent="0.3">
      <c r="A544" s="9">
        <v>44842</v>
      </c>
      <c r="B544" s="10" t="s">
        <v>47</v>
      </c>
      <c r="C544" s="10" t="s">
        <v>44</v>
      </c>
      <c r="D544" s="10" t="s">
        <v>29</v>
      </c>
      <c r="E544" s="10" t="s">
        <v>30</v>
      </c>
      <c r="F544" s="10">
        <v>15</v>
      </c>
      <c r="G544" s="11">
        <v>155.35</v>
      </c>
      <c r="H544" s="11">
        <f t="shared" si="8"/>
        <v>2330.25</v>
      </c>
    </row>
    <row r="545" spans="1:8" x14ac:dyDescent="0.3">
      <c r="A545" s="9">
        <v>44842</v>
      </c>
      <c r="B545" s="10" t="s">
        <v>28</v>
      </c>
      <c r="C545" s="10" t="s">
        <v>43</v>
      </c>
      <c r="D545" s="10" t="s">
        <v>38</v>
      </c>
      <c r="E545" s="10" t="s">
        <v>45</v>
      </c>
      <c r="F545" s="10">
        <v>24</v>
      </c>
      <c r="G545" s="11">
        <v>36.51</v>
      </c>
      <c r="H545" s="11">
        <f t="shared" si="8"/>
        <v>876.24</v>
      </c>
    </row>
    <row r="546" spans="1:8" x14ac:dyDescent="0.3">
      <c r="A546" s="9">
        <v>44842</v>
      </c>
      <c r="B546" s="10" t="s">
        <v>39</v>
      </c>
      <c r="C546" s="10" t="s">
        <v>25</v>
      </c>
      <c r="D546" s="10" t="s">
        <v>31</v>
      </c>
      <c r="E546" s="10" t="s">
        <v>45</v>
      </c>
      <c r="F546" s="10">
        <v>33</v>
      </c>
      <c r="G546" s="11">
        <v>41.5</v>
      </c>
      <c r="H546" s="11">
        <f t="shared" si="8"/>
        <v>1369.5</v>
      </c>
    </row>
    <row r="547" spans="1:8" x14ac:dyDescent="0.3">
      <c r="A547" s="9">
        <v>44844</v>
      </c>
      <c r="B547" s="10" t="s">
        <v>24</v>
      </c>
      <c r="C547" s="10" t="s">
        <v>46</v>
      </c>
      <c r="D547" s="10" t="s">
        <v>38</v>
      </c>
      <c r="E547" s="10" t="s">
        <v>30</v>
      </c>
      <c r="F547" s="10">
        <v>11</v>
      </c>
      <c r="G547" s="11">
        <v>14.83</v>
      </c>
      <c r="H547" s="11">
        <f t="shared" si="8"/>
        <v>163.13</v>
      </c>
    </row>
    <row r="548" spans="1:8" x14ac:dyDescent="0.3">
      <c r="A548" s="9">
        <v>44844</v>
      </c>
      <c r="B548" s="10" t="s">
        <v>39</v>
      </c>
      <c r="C548" s="10" t="s">
        <v>33</v>
      </c>
      <c r="D548" s="10" t="s">
        <v>26</v>
      </c>
      <c r="E548" s="10" t="s">
        <v>34</v>
      </c>
      <c r="F548" s="10">
        <v>37</v>
      </c>
      <c r="G548" s="11">
        <v>6.8100000000000005</v>
      </c>
      <c r="H548" s="11">
        <f t="shared" si="8"/>
        <v>251.97000000000003</v>
      </c>
    </row>
    <row r="549" spans="1:8" x14ac:dyDescent="0.3">
      <c r="A549" s="9">
        <v>44844</v>
      </c>
      <c r="B549" s="10" t="s">
        <v>47</v>
      </c>
      <c r="C549" s="10" t="s">
        <v>33</v>
      </c>
      <c r="D549" s="10" t="s">
        <v>38</v>
      </c>
      <c r="E549" s="10" t="s">
        <v>30</v>
      </c>
      <c r="F549" s="10">
        <v>20</v>
      </c>
      <c r="G549" s="11">
        <v>8.6199999999999992</v>
      </c>
      <c r="H549" s="11">
        <f t="shared" si="8"/>
        <v>172.39999999999998</v>
      </c>
    </row>
    <row r="550" spans="1:8" x14ac:dyDescent="0.3">
      <c r="A550" s="9">
        <v>44844</v>
      </c>
      <c r="B550" s="10" t="s">
        <v>32</v>
      </c>
      <c r="C550" s="10" t="s">
        <v>44</v>
      </c>
      <c r="D550" s="10" t="s">
        <v>38</v>
      </c>
      <c r="E550" s="10" t="s">
        <v>34</v>
      </c>
      <c r="F550" s="10">
        <v>10</v>
      </c>
      <c r="G550" s="11">
        <v>138.85</v>
      </c>
      <c r="H550" s="11">
        <f t="shared" si="8"/>
        <v>1388.5</v>
      </c>
    </row>
    <row r="551" spans="1:8" x14ac:dyDescent="0.3">
      <c r="A551" s="9">
        <v>44845</v>
      </c>
      <c r="B551" s="10" t="s">
        <v>28</v>
      </c>
      <c r="C551" s="10" t="s">
        <v>37</v>
      </c>
      <c r="D551" s="10" t="s">
        <v>29</v>
      </c>
      <c r="E551" s="10" t="s">
        <v>34</v>
      </c>
      <c r="F551" s="10">
        <v>17</v>
      </c>
      <c r="G551" s="11">
        <v>16.62</v>
      </c>
      <c r="H551" s="11">
        <f t="shared" si="8"/>
        <v>282.54000000000002</v>
      </c>
    </row>
    <row r="552" spans="1:8" x14ac:dyDescent="0.3">
      <c r="A552" s="9">
        <v>44846</v>
      </c>
      <c r="B552" s="10" t="s">
        <v>41</v>
      </c>
      <c r="C552" s="10" t="s">
        <v>43</v>
      </c>
      <c r="D552" s="10" t="s">
        <v>26</v>
      </c>
      <c r="E552" s="10" t="s">
        <v>27</v>
      </c>
      <c r="F552" s="10">
        <v>34</v>
      </c>
      <c r="G552" s="11">
        <v>25.78</v>
      </c>
      <c r="H552" s="11">
        <f t="shared" si="8"/>
        <v>876.52</v>
      </c>
    </row>
    <row r="553" spans="1:8" x14ac:dyDescent="0.3">
      <c r="A553" s="9">
        <v>44847</v>
      </c>
      <c r="B553" s="10" t="s">
        <v>32</v>
      </c>
      <c r="C553" s="10" t="s">
        <v>44</v>
      </c>
      <c r="D553" s="10" t="s">
        <v>26</v>
      </c>
      <c r="E553" s="10" t="s">
        <v>27</v>
      </c>
      <c r="F553" s="10">
        <v>36</v>
      </c>
      <c r="G553" s="11">
        <v>149.41</v>
      </c>
      <c r="H553" s="11">
        <f t="shared" si="8"/>
        <v>5378.76</v>
      </c>
    </row>
    <row r="554" spans="1:8" x14ac:dyDescent="0.3">
      <c r="A554" s="9">
        <v>44850</v>
      </c>
      <c r="B554" s="10" t="s">
        <v>47</v>
      </c>
      <c r="C554" s="10" t="s">
        <v>25</v>
      </c>
      <c r="D554" s="10" t="s">
        <v>26</v>
      </c>
      <c r="E554" s="10" t="s">
        <v>30</v>
      </c>
      <c r="F554" s="10">
        <v>3</v>
      </c>
      <c r="G554" s="11">
        <v>8.2899999999999991</v>
      </c>
      <c r="H554" s="11">
        <f t="shared" si="8"/>
        <v>24.869999999999997</v>
      </c>
    </row>
    <row r="555" spans="1:8" x14ac:dyDescent="0.3">
      <c r="A555" s="9">
        <v>44850</v>
      </c>
      <c r="B555" s="10" t="s">
        <v>24</v>
      </c>
      <c r="C555" s="10" t="s">
        <v>43</v>
      </c>
      <c r="D555" s="10" t="s">
        <v>36</v>
      </c>
      <c r="E555" s="10" t="s">
        <v>30</v>
      </c>
      <c r="F555" s="10">
        <v>6</v>
      </c>
      <c r="G555" s="11">
        <v>21.12</v>
      </c>
      <c r="H555" s="11">
        <f t="shared" si="8"/>
        <v>126.72</v>
      </c>
    </row>
    <row r="556" spans="1:8" x14ac:dyDescent="0.3">
      <c r="A556" s="9">
        <v>44851</v>
      </c>
      <c r="B556" s="10" t="s">
        <v>32</v>
      </c>
      <c r="C556" s="10" t="s">
        <v>25</v>
      </c>
      <c r="D556" s="10" t="s">
        <v>38</v>
      </c>
      <c r="E556" s="10" t="s">
        <v>45</v>
      </c>
      <c r="F556" s="10">
        <v>32</v>
      </c>
      <c r="G556" s="11">
        <v>30.88</v>
      </c>
      <c r="H556" s="11">
        <f t="shared" si="8"/>
        <v>988.16</v>
      </c>
    </row>
    <row r="557" spans="1:8" x14ac:dyDescent="0.3">
      <c r="A557" s="9">
        <v>44851</v>
      </c>
      <c r="B557" s="10" t="s">
        <v>47</v>
      </c>
      <c r="C557" s="10" t="s">
        <v>43</v>
      </c>
      <c r="D557" s="10" t="s">
        <v>26</v>
      </c>
      <c r="E557" s="10" t="s">
        <v>30</v>
      </c>
      <c r="F557" s="10">
        <v>22</v>
      </c>
      <c r="G557" s="11">
        <v>36.119999999999997</v>
      </c>
      <c r="H557" s="11">
        <f t="shared" si="8"/>
        <v>794.64</v>
      </c>
    </row>
    <row r="558" spans="1:8" x14ac:dyDescent="0.3">
      <c r="A558" s="9">
        <v>44852</v>
      </c>
      <c r="B558" s="10" t="s">
        <v>24</v>
      </c>
      <c r="C558" s="10" t="s">
        <v>44</v>
      </c>
      <c r="D558" s="10" t="s">
        <v>36</v>
      </c>
      <c r="E558" s="10" t="s">
        <v>45</v>
      </c>
      <c r="F558" s="10">
        <v>12</v>
      </c>
      <c r="G558" s="11">
        <v>168.97</v>
      </c>
      <c r="H558" s="11">
        <f t="shared" si="8"/>
        <v>2027.6399999999999</v>
      </c>
    </row>
    <row r="559" spans="1:8" x14ac:dyDescent="0.3">
      <c r="A559" s="9">
        <v>44852</v>
      </c>
      <c r="B559" s="10" t="s">
        <v>32</v>
      </c>
      <c r="C559" s="10" t="s">
        <v>25</v>
      </c>
      <c r="D559" s="10" t="s">
        <v>38</v>
      </c>
      <c r="E559" s="10" t="s">
        <v>45</v>
      </c>
      <c r="F559" s="10">
        <v>23</v>
      </c>
      <c r="G559" s="11">
        <v>38.33</v>
      </c>
      <c r="H559" s="11">
        <f t="shared" si="8"/>
        <v>881.58999999999992</v>
      </c>
    </row>
    <row r="560" spans="1:8" x14ac:dyDescent="0.3">
      <c r="A560" s="9">
        <v>44854</v>
      </c>
      <c r="B560" s="10" t="s">
        <v>39</v>
      </c>
      <c r="C560" s="10" t="s">
        <v>25</v>
      </c>
      <c r="D560" s="10" t="s">
        <v>29</v>
      </c>
      <c r="E560" s="10" t="s">
        <v>30</v>
      </c>
      <c r="F560" s="10">
        <v>40</v>
      </c>
      <c r="G560" s="11">
        <v>37.03</v>
      </c>
      <c r="H560" s="11">
        <f t="shared" si="8"/>
        <v>1481.2</v>
      </c>
    </row>
    <row r="561" spans="1:8" x14ac:dyDescent="0.3">
      <c r="A561" s="9">
        <v>44857</v>
      </c>
      <c r="B561" s="10" t="s">
        <v>47</v>
      </c>
      <c r="C561" s="10" t="s">
        <v>37</v>
      </c>
      <c r="D561" s="10" t="s">
        <v>29</v>
      </c>
      <c r="E561" s="10" t="s">
        <v>27</v>
      </c>
      <c r="F561" s="10">
        <v>10</v>
      </c>
      <c r="G561" s="11">
        <v>17.27</v>
      </c>
      <c r="H561" s="11">
        <f t="shared" si="8"/>
        <v>172.7</v>
      </c>
    </row>
    <row r="562" spans="1:8" x14ac:dyDescent="0.3">
      <c r="A562" s="9">
        <v>44857</v>
      </c>
      <c r="B562" s="10" t="s">
        <v>47</v>
      </c>
      <c r="C562" s="10" t="s">
        <v>33</v>
      </c>
      <c r="D562" s="10" t="s">
        <v>42</v>
      </c>
      <c r="E562" s="10" t="s">
        <v>40</v>
      </c>
      <c r="F562" s="10">
        <v>37</v>
      </c>
      <c r="G562" s="11">
        <v>7.85</v>
      </c>
      <c r="H562" s="11">
        <f t="shared" si="8"/>
        <v>290.45</v>
      </c>
    </row>
    <row r="563" spans="1:8" x14ac:dyDescent="0.3">
      <c r="A563" s="9">
        <v>44858</v>
      </c>
      <c r="B563" s="10" t="s">
        <v>24</v>
      </c>
      <c r="C563" s="10" t="s">
        <v>25</v>
      </c>
      <c r="D563" s="10" t="s">
        <v>42</v>
      </c>
      <c r="E563" s="10" t="s">
        <v>45</v>
      </c>
      <c r="F563" s="10">
        <v>25</v>
      </c>
      <c r="G563" s="11">
        <v>38.4</v>
      </c>
      <c r="H563" s="11">
        <f t="shared" si="8"/>
        <v>960</v>
      </c>
    </row>
    <row r="564" spans="1:8" x14ac:dyDescent="0.3">
      <c r="A564" s="9">
        <v>44860</v>
      </c>
      <c r="B564" s="10" t="s">
        <v>28</v>
      </c>
      <c r="C564" s="10" t="s">
        <v>46</v>
      </c>
      <c r="D564" s="10" t="s">
        <v>38</v>
      </c>
      <c r="E564" s="10" t="s">
        <v>27</v>
      </c>
      <c r="F564" s="10">
        <v>41</v>
      </c>
      <c r="G564" s="11">
        <v>14.47</v>
      </c>
      <c r="H564" s="11">
        <f t="shared" si="8"/>
        <v>593.27</v>
      </c>
    </row>
    <row r="565" spans="1:8" x14ac:dyDescent="0.3">
      <c r="A565" s="9">
        <v>44860</v>
      </c>
      <c r="B565" s="10" t="s">
        <v>32</v>
      </c>
      <c r="C565" s="10" t="s">
        <v>46</v>
      </c>
      <c r="D565" s="10" t="s">
        <v>26</v>
      </c>
      <c r="E565" s="10" t="s">
        <v>34</v>
      </c>
      <c r="F565" s="10">
        <v>18</v>
      </c>
      <c r="G565" s="11">
        <v>15.66</v>
      </c>
      <c r="H565" s="11">
        <f t="shared" si="8"/>
        <v>281.88</v>
      </c>
    </row>
    <row r="566" spans="1:8" x14ac:dyDescent="0.3">
      <c r="A566" s="9">
        <v>44860</v>
      </c>
      <c r="B566" s="10" t="s">
        <v>24</v>
      </c>
      <c r="C566" s="10" t="s">
        <v>43</v>
      </c>
      <c r="D566" s="10" t="s">
        <v>42</v>
      </c>
      <c r="E566" s="10" t="s">
        <v>40</v>
      </c>
      <c r="F566" s="10">
        <v>14</v>
      </c>
      <c r="G566" s="11">
        <v>30.95</v>
      </c>
      <c r="H566" s="11">
        <f t="shared" si="8"/>
        <v>433.3</v>
      </c>
    </row>
    <row r="567" spans="1:8" x14ac:dyDescent="0.3">
      <c r="A567" s="9">
        <v>44861</v>
      </c>
      <c r="B567" s="10" t="s">
        <v>47</v>
      </c>
      <c r="C567" s="10" t="s">
        <v>37</v>
      </c>
      <c r="D567" s="10" t="s">
        <v>38</v>
      </c>
      <c r="E567" s="10" t="s">
        <v>27</v>
      </c>
      <c r="F567" s="10">
        <v>11</v>
      </c>
      <c r="G567" s="11">
        <v>17.37</v>
      </c>
      <c r="H567" s="11">
        <f t="shared" si="8"/>
        <v>191.07000000000002</v>
      </c>
    </row>
    <row r="568" spans="1:8" x14ac:dyDescent="0.3">
      <c r="A568" s="9">
        <v>44863</v>
      </c>
      <c r="B568" s="10" t="s">
        <v>32</v>
      </c>
      <c r="C568" s="10" t="s">
        <v>43</v>
      </c>
      <c r="D568" s="10" t="s">
        <v>31</v>
      </c>
      <c r="E568" s="10" t="s">
        <v>34</v>
      </c>
      <c r="F568" s="10">
        <v>36</v>
      </c>
      <c r="G568" s="11">
        <v>29.46</v>
      </c>
      <c r="H568" s="11">
        <f t="shared" si="8"/>
        <v>1060.56</v>
      </c>
    </row>
    <row r="569" spans="1:8" x14ac:dyDescent="0.3">
      <c r="A569" s="9">
        <v>44863</v>
      </c>
      <c r="B569" s="10" t="s">
        <v>24</v>
      </c>
      <c r="C569" s="10" t="s">
        <v>25</v>
      </c>
      <c r="D569" s="10" t="s">
        <v>36</v>
      </c>
      <c r="E569" s="10" t="s">
        <v>27</v>
      </c>
      <c r="F569" s="10">
        <v>23</v>
      </c>
      <c r="G569" s="11">
        <v>40.82</v>
      </c>
      <c r="H569" s="11">
        <f t="shared" si="8"/>
        <v>938.86</v>
      </c>
    </row>
    <row r="570" spans="1:8" x14ac:dyDescent="0.3">
      <c r="A570" s="9">
        <v>44864</v>
      </c>
      <c r="B570" s="10" t="s">
        <v>32</v>
      </c>
      <c r="C570" s="10" t="s">
        <v>35</v>
      </c>
      <c r="D570" s="10" t="s">
        <v>31</v>
      </c>
      <c r="E570" s="10" t="s">
        <v>30</v>
      </c>
      <c r="F570" s="10">
        <v>5</v>
      </c>
      <c r="G570" s="11">
        <v>58.97</v>
      </c>
      <c r="H570" s="11">
        <f t="shared" si="8"/>
        <v>294.85000000000002</v>
      </c>
    </row>
    <row r="571" spans="1:8" x14ac:dyDescent="0.3">
      <c r="A571" s="9">
        <v>44864</v>
      </c>
      <c r="B571" s="10" t="s">
        <v>41</v>
      </c>
      <c r="C571" s="10" t="s">
        <v>44</v>
      </c>
      <c r="D571" s="10" t="s">
        <v>31</v>
      </c>
      <c r="E571" s="10" t="s">
        <v>34</v>
      </c>
      <c r="F571" s="10">
        <v>39</v>
      </c>
      <c r="G571" s="11">
        <v>17.73</v>
      </c>
      <c r="H571" s="11">
        <f t="shared" si="8"/>
        <v>691.47</v>
      </c>
    </row>
    <row r="572" spans="1:8" x14ac:dyDescent="0.3">
      <c r="A572" s="9">
        <v>44864</v>
      </c>
      <c r="B572" s="10" t="s">
        <v>28</v>
      </c>
      <c r="C572" s="10" t="s">
        <v>25</v>
      </c>
      <c r="D572" s="10" t="s">
        <v>36</v>
      </c>
      <c r="E572" s="10" t="s">
        <v>40</v>
      </c>
      <c r="F572" s="10">
        <v>25</v>
      </c>
      <c r="G572" s="11">
        <v>39.46</v>
      </c>
      <c r="H572" s="11">
        <f t="shared" si="8"/>
        <v>986.5</v>
      </c>
    </row>
    <row r="573" spans="1:8" x14ac:dyDescent="0.3">
      <c r="A573" s="9">
        <v>44866</v>
      </c>
      <c r="B573" s="10" t="s">
        <v>28</v>
      </c>
      <c r="C573" s="10" t="s">
        <v>35</v>
      </c>
      <c r="D573" s="10" t="s">
        <v>31</v>
      </c>
      <c r="E573" s="10" t="s">
        <v>30</v>
      </c>
      <c r="F573" s="10">
        <v>20</v>
      </c>
      <c r="G573" s="11">
        <v>71.31</v>
      </c>
      <c r="H573" s="11">
        <f t="shared" si="8"/>
        <v>1426.2</v>
      </c>
    </row>
    <row r="574" spans="1:8" x14ac:dyDescent="0.3">
      <c r="A574" s="9">
        <v>44868</v>
      </c>
      <c r="B574" s="10" t="s">
        <v>41</v>
      </c>
      <c r="C574" s="10" t="s">
        <v>33</v>
      </c>
      <c r="D574" s="10" t="s">
        <v>29</v>
      </c>
      <c r="E574" s="10" t="s">
        <v>45</v>
      </c>
      <c r="F574" s="10">
        <v>37</v>
      </c>
      <c r="G574" s="11">
        <v>8.94</v>
      </c>
      <c r="H574" s="11">
        <f t="shared" si="8"/>
        <v>330.78</v>
      </c>
    </row>
    <row r="575" spans="1:8" x14ac:dyDescent="0.3">
      <c r="A575" s="9">
        <v>44868</v>
      </c>
      <c r="B575" s="10" t="s">
        <v>28</v>
      </c>
      <c r="C575" s="10" t="s">
        <v>44</v>
      </c>
      <c r="D575" s="10" t="s">
        <v>42</v>
      </c>
      <c r="E575" s="10" t="s">
        <v>30</v>
      </c>
      <c r="F575" s="10">
        <v>23</v>
      </c>
      <c r="G575" s="11">
        <v>139.31</v>
      </c>
      <c r="H575" s="11">
        <f t="shared" si="8"/>
        <v>3204.13</v>
      </c>
    </row>
    <row r="576" spans="1:8" x14ac:dyDescent="0.3">
      <c r="A576" s="9">
        <v>44869</v>
      </c>
      <c r="B576" s="10" t="s">
        <v>47</v>
      </c>
      <c r="C576" s="10" t="s">
        <v>35</v>
      </c>
      <c r="D576" s="10" t="s">
        <v>38</v>
      </c>
      <c r="E576" s="10" t="s">
        <v>30</v>
      </c>
      <c r="F576" s="10">
        <v>15</v>
      </c>
      <c r="G576" s="11">
        <v>64.930000000000007</v>
      </c>
      <c r="H576" s="11">
        <f t="shared" si="8"/>
        <v>973.95</v>
      </c>
    </row>
    <row r="577" spans="1:8" x14ac:dyDescent="0.3">
      <c r="A577" s="9">
        <v>44869</v>
      </c>
      <c r="B577" s="10" t="s">
        <v>32</v>
      </c>
      <c r="C577" s="10" t="s">
        <v>25</v>
      </c>
      <c r="D577" s="10" t="s">
        <v>31</v>
      </c>
      <c r="E577" s="10" t="s">
        <v>30</v>
      </c>
      <c r="F577" s="10">
        <v>21</v>
      </c>
      <c r="G577" s="11">
        <v>28.75</v>
      </c>
      <c r="H577" s="11">
        <f t="shared" si="8"/>
        <v>603.75</v>
      </c>
    </row>
    <row r="578" spans="1:8" x14ac:dyDescent="0.3">
      <c r="A578" s="9">
        <v>44870</v>
      </c>
      <c r="B578" s="10" t="s">
        <v>24</v>
      </c>
      <c r="C578" s="10" t="s">
        <v>37</v>
      </c>
      <c r="D578" s="10" t="s">
        <v>42</v>
      </c>
      <c r="E578" s="10" t="s">
        <v>40</v>
      </c>
      <c r="F578" s="10">
        <v>28</v>
      </c>
      <c r="G578" s="11">
        <v>63.29</v>
      </c>
      <c r="H578" s="11">
        <f t="shared" ref="H578:H641" si="9">F578*G578</f>
        <v>1772.12</v>
      </c>
    </row>
    <row r="579" spans="1:8" x14ac:dyDescent="0.3">
      <c r="A579" s="9">
        <v>44870</v>
      </c>
      <c r="B579" s="10" t="s">
        <v>39</v>
      </c>
      <c r="C579" s="10" t="s">
        <v>33</v>
      </c>
      <c r="D579" s="10" t="s">
        <v>36</v>
      </c>
      <c r="E579" s="10" t="s">
        <v>40</v>
      </c>
      <c r="F579" s="10">
        <v>24</v>
      </c>
      <c r="G579" s="11">
        <v>7.66</v>
      </c>
      <c r="H579" s="11">
        <f t="shared" si="9"/>
        <v>183.84</v>
      </c>
    </row>
    <row r="580" spans="1:8" x14ac:dyDescent="0.3">
      <c r="A580" s="9">
        <v>44871</v>
      </c>
      <c r="B580" s="10" t="s">
        <v>39</v>
      </c>
      <c r="C580" s="10" t="s">
        <v>37</v>
      </c>
      <c r="D580" s="10" t="s">
        <v>31</v>
      </c>
      <c r="E580" s="10" t="s">
        <v>34</v>
      </c>
      <c r="F580" s="10">
        <v>6</v>
      </c>
      <c r="G580" s="11">
        <v>14.72</v>
      </c>
      <c r="H580" s="11">
        <f t="shared" si="9"/>
        <v>88.320000000000007</v>
      </c>
    </row>
    <row r="581" spans="1:8" x14ac:dyDescent="0.3">
      <c r="A581" s="9">
        <v>44873</v>
      </c>
      <c r="B581" s="10" t="s">
        <v>41</v>
      </c>
      <c r="C581" s="10" t="s">
        <v>46</v>
      </c>
      <c r="D581" s="10" t="s">
        <v>38</v>
      </c>
      <c r="E581" s="10" t="s">
        <v>27</v>
      </c>
      <c r="F581" s="10">
        <v>41</v>
      </c>
      <c r="G581" s="11">
        <v>15.79</v>
      </c>
      <c r="H581" s="11">
        <f t="shared" si="9"/>
        <v>647.39</v>
      </c>
    </row>
    <row r="582" spans="1:8" x14ac:dyDescent="0.3">
      <c r="A582" s="9">
        <v>44873</v>
      </c>
      <c r="B582" s="10" t="s">
        <v>24</v>
      </c>
      <c r="C582" s="10" t="s">
        <v>25</v>
      </c>
      <c r="D582" s="10" t="s">
        <v>29</v>
      </c>
      <c r="E582" s="10" t="s">
        <v>30</v>
      </c>
      <c r="F582" s="10">
        <v>20</v>
      </c>
      <c r="G582" s="11">
        <v>28.72</v>
      </c>
      <c r="H582" s="11">
        <f t="shared" si="9"/>
        <v>574.4</v>
      </c>
    </row>
    <row r="583" spans="1:8" x14ac:dyDescent="0.3">
      <c r="A583" s="9">
        <v>44873</v>
      </c>
      <c r="B583" s="10" t="s">
        <v>32</v>
      </c>
      <c r="C583" s="10" t="s">
        <v>44</v>
      </c>
      <c r="D583" s="10" t="s">
        <v>42</v>
      </c>
      <c r="E583" s="10" t="s">
        <v>40</v>
      </c>
      <c r="F583" s="10">
        <v>11</v>
      </c>
      <c r="G583" s="11">
        <v>14.99</v>
      </c>
      <c r="H583" s="11">
        <f t="shared" si="9"/>
        <v>164.89000000000001</v>
      </c>
    </row>
    <row r="584" spans="1:8" x14ac:dyDescent="0.3">
      <c r="A584" s="9">
        <v>44873</v>
      </c>
      <c r="B584" s="10" t="s">
        <v>41</v>
      </c>
      <c r="C584" s="10" t="s">
        <v>37</v>
      </c>
      <c r="D584" s="10" t="s">
        <v>29</v>
      </c>
      <c r="E584" s="10" t="s">
        <v>40</v>
      </c>
      <c r="F584" s="10">
        <v>29</v>
      </c>
      <c r="G584" s="11">
        <v>18.239999999999998</v>
      </c>
      <c r="H584" s="11">
        <f t="shared" si="9"/>
        <v>528.95999999999992</v>
      </c>
    </row>
    <row r="585" spans="1:8" x14ac:dyDescent="0.3">
      <c r="A585" s="9">
        <v>44874</v>
      </c>
      <c r="B585" s="10" t="s">
        <v>32</v>
      </c>
      <c r="C585" s="10" t="s">
        <v>46</v>
      </c>
      <c r="D585" s="10" t="s">
        <v>42</v>
      </c>
      <c r="E585" s="10" t="s">
        <v>27</v>
      </c>
      <c r="F585" s="10">
        <v>13</v>
      </c>
      <c r="G585" s="11">
        <v>13.54</v>
      </c>
      <c r="H585" s="11">
        <f t="shared" si="9"/>
        <v>176.01999999999998</v>
      </c>
    </row>
    <row r="586" spans="1:8" x14ac:dyDescent="0.3">
      <c r="A586" s="9">
        <v>44875</v>
      </c>
      <c r="B586" s="10" t="s">
        <v>47</v>
      </c>
      <c r="C586" s="10" t="s">
        <v>35</v>
      </c>
      <c r="D586" s="10" t="s">
        <v>38</v>
      </c>
      <c r="E586" s="10" t="s">
        <v>30</v>
      </c>
      <c r="F586" s="10">
        <v>27</v>
      </c>
      <c r="G586" s="11">
        <v>55.46</v>
      </c>
      <c r="H586" s="11">
        <f t="shared" si="9"/>
        <v>1497.42</v>
      </c>
    </row>
    <row r="587" spans="1:8" x14ac:dyDescent="0.3">
      <c r="A587" s="9">
        <v>44875</v>
      </c>
      <c r="B587" s="10" t="s">
        <v>39</v>
      </c>
      <c r="C587" s="10" t="s">
        <v>25</v>
      </c>
      <c r="D587" s="10" t="s">
        <v>31</v>
      </c>
      <c r="E587" s="10" t="s">
        <v>30</v>
      </c>
      <c r="F587" s="10">
        <v>41</v>
      </c>
      <c r="G587" s="11">
        <v>39.47</v>
      </c>
      <c r="H587" s="11">
        <f t="shared" si="9"/>
        <v>1618.27</v>
      </c>
    </row>
    <row r="588" spans="1:8" x14ac:dyDescent="0.3">
      <c r="A588" s="9">
        <v>44875</v>
      </c>
      <c r="B588" s="10" t="s">
        <v>28</v>
      </c>
      <c r="C588" s="10" t="s">
        <v>25</v>
      </c>
      <c r="D588" s="10" t="s">
        <v>38</v>
      </c>
      <c r="E588" s="10" t="s">
        <v>30</v>
      </c>
      <c r="F588" s="10">
        <v>21</v>
      </c>
      <c r="G588" s="11">
        <v>32.71</v>
      </c>
      <c r="H588" s="11">
        <f t="shared" si="9"/>
        <v>686.91</v>
      </c>
    </row>
    <row r="589" spans="1:8" x14ac:dyDescent="0.3">
      <c r="A589" s="9">
        <v>44876</v>
      </c>
      <c r="B589" s="10" t="s">
        <v>47</v>
      </c>
      <c r="C589" s="10" t="s">
        <v>46</v>
      </c>
      <c r="D589" s="10" t="s">
        <v>42</v>
      </c>
      <c r="E589" s="10" t="s">
        <v>30</v>
      </c>
      <c r="F589" s="10">
        <v>40</v>
      </c>
      <c r="G589" s="11">
        <v>13.96</v>
      </c>
      <c r="H589" s="11">
        <f t="shared" si="9"/>
        <v>558.40000000000009</v>
      </c>
    </row>
    <row r="590" spans="1:8" x14ac:dyDescent="0.3">
      <c r="A590" s="9">
        <v>44877</v>
      </c>
      <c r="B590" s="10" t="s">
        <v>24</v>
      </c>
      <c r="C590" s="10" t="s">
        <v>33</v>
      </c>
      <c r="D590" s="10" t="s">
        <v>42</v>
      </c>
      <c r="E590" s="10" t="s">
        <v>34</v>
      </c>
      <c r="F590" s="10">
        <v>20</v>
      </c>
      <c r="G590" s="11">
        <v>6.52</v>
      </c>
      <c r="H590" s="11">
        <f t="shared" si="9"/>
        <v>130.39999999999998</v>
      </c>
    </row>
    <row r="591" spans="1:8" x14ac:dyDescent="0.3">
      <c r="A591" s="9">
        <v>44878</v>
      </c>
      <c r="B591" s="10" t="s">
        <v>32</v>
      </c>
      <c r="C591" s="10" t="s">
        <v>35</v>
      </c>
      <c r="D591" s="10" t="s">
        <v>29</v>
      </c>
      <c r="E591" s="10" t="s">
        <v>34</v>
      </c>
      <c r="F591" s="10">
        <v>20</v>
      </c>
      <c r="G591" s="11">
        <v>69.06</v>
      </c>
      <c r="H591" s="11">
        <f t="shared" si="9"/>
        <v>1381.2</v>
      </c>
    </row>
    <row r="592" spans="1:8" x14ac:dyDescent="0.3">
      <c r="A592" s="9">
        <v>44878</v>
      </c>
      <c r="B592" s="10" t="s">
        <v>47</v>
      </c>
      <c r="C592" s="10" t="s">
        <v>43</v>
      </c>
      <c r="D592" s="10" t="s">
        <v>36</v>
      </c>
      <c r="E592" s="10" t="s">
        <v>40</v>
      </c>
      <c r="F592" s="10">
        <v>28</v>
      </c>
      <c r="G592" s="11">
        <v>23.87</v>
      </c>
      <c r="H592" s="11">
        <f t="shared" si="9"/>
        <v>668.36</v>
      </c>
    </row>
    <row r="593" spans="1:8" x14ac:dyDescent="0.3">
      <c r="A593" s="9">
        <v>44878</v>
      </c>
      <c r="B593" s="10" t="s">
        <v>41</v>
      </c>
      <c r="C593" s="10" t="s">
        <v>35</v>
      </c>
      <c r="D593" s="10" t="s">
        <v>38</v>
      </c>
      <c r="E593" s="10" t="s">
        <v>30</v>
      </c>
      <c r="F593" s="10">
        <v>16</v>
      </c>
      <c r="G593" s="11">
        <v>70.62</v>
      </c>
      <c r="H593" s="11">
        <f t="shared" si="9"/>
        <v>1129.92</v>
      </c>
    </row>
    <row r="594" spans="1:8" x14ac:dyDescent="0.3">
      <c r="A594" s="9">
        <v>44880</v>
      </c>
      <c r="B594" s="10" t="s">
        <v>24</v>
      </c>
      <c r="C594" s="10" t="s">
        <v>43</v>
      </c>
      <c r="D594" s="10" t="s">
        <v>42</v>
      </c>
      <c r="E594" s="10" t="s">
        <v>40</v>
      </c>
      <c r="F594" s="10">
        <v>34</v>
      </c>
      <c r="G594" s="11">
        <v>33.67</v>
      </c>
      <c r="H594" s="11">
        <f t="shared" si="9"/>
        <v>1144.78</v>
      </c>
    </row>
    <row r="595" spans="1:8" x14ac:dyDescent="0.3">
      <c r="A595" s="9">
        <v>44880</v>
      </c>
      <c r="B595" s="10" t="s">
        <v>41</v>
      </c>
      <c r="C595" s="10" t="s">
        <v>33</v>
      </c>
      <c r="D595" s="10" t="s">
        <v>38</v>
      </c>
      <c r="E595" s="10" t="s">
        <v>27</v>
      </c>
      <c r="F595" s="10">
        <v>22</v>
      </c>
      <c r="G595" s="11">
        <v>7.92</v>
      </c>
      <c r="H595" s="11">
        <f t="shared" si="9"/>
        <v>174.24</v>
      </c>
    </row>
    <row r="596" spans="1:8" x14ac:dyDescent="0.3">
      <c r="A596" s="9">
        <v>44880</v>
      </c>
      <c r="B596" s="10" t="s">
        <v>47</v>
      </c>
      <c r="C596" s="10" t="s">
        <v>33</v>
      </c>
      <c r="D596" s="10" t="s">
        <v>42</v>
      </c>
      <c r="E596" s="10" t="s">
        <v>34</v>
      </c>
      <c r="F596" s="10">
        <v>36</v>
      </c>
      <c r="G596" s="11">
        <v>7.14</v>
      </c>
      <c r="H596" s="11">
        <f t="shared" si="9"/>
        <v>257.03999999999996</v>
      </c>
    </row>
    <row r="597" spans="1:8" x14ac:dyDescent="0.3">
      <c r="A597" s="9">
        <v>44881</v>
      </c>
      <c r="B597" s="10" t="s">
        <v>32</v>
      </c>
      <c r="C597" s="10" t="s">
        <v>33</v>
      </c>
      <c r="D597" s="10" t="s">
        <v>36</v>
      </c>
      <c r="E597" s="10" t="s">
        <v>45</v>
      </c>
      <c r="F597" s="10">
        <v>41</v>
      </c>
      <c r="G597" s="11">
        <v>8.0299999999999994</v>
      </c>
      <c r="H597" s="11">
        <f t="shared" si="9"/>
        <v>329.22999999999996</v>
      </c>
    </row>
    <row r="598" spans="1:8" x14ac:dyDescent="0.3">
      <c r="A598" s="9">
        <v>44881</v>
      </c>
      <c r="B598" s="10" t="s">
        <v>28</v>
      </c>
      <c r="C598" s="10" t="s">
        <v>44</v>
      </c>
      <c r="D598" s="10" t="s">
        <v>36</v>
      </c>
      <c r="E598" s="10" t="s">
        <v>45</v>
      </c>
      <c r="F598" s="10">
        <v>10</v>
      </c>
      <c r="G598" s="11">
        <v>161.84</v>
      </c>
      <c r="H598" s="11">
        <f t="shared" si="9"/>
        <v>1618.4</v>
      </c>
    </row>
    <row r="599" spans="1:8" x14ac:dyDescent="0.3">
      <c r="A599" s="9">
        <v>44881</v>
      </c>
      <c r="B599" s="10" t="s">
        <v>32</v>
      </c>
      <c r="C599" s="10" t="s">
        <v>44</v>
      </c>
      <c r="D599" s="10" t="s">
        <v>36</v>
      </c>
      <c r="E599" s="10" t="s">
        <v>45</v>
      </c>
      <c r="F599" s="10">
        <v>20</v>
      </c>
      <c r="G599" s="11">
        <v>147.09</v>
      </c>
      <c r="H599" s="11">
        <f t="shared" si="9"/>
        <v>2941.8</v>
      </c>
    </row>
    <row r="600" spans="1:8" x14ac:dyDescent="0.3">
      <c r="A600" s="9">
        <v>44881</v>
      </c>
      <c r="B600" s="10" t="s">
        <v>47</v>
      </c>
      <c r="C600" s="10" t="s">
        <v>43</v>
      </c>
      <c r="D600" s="10" t="s">
        <v>38</v>
      </c>
      <c r="E600" s="10" t="s">
        <v>30</v>
      </c>
      <c r="F600" s="10">
        <v>3</v>
      </c>
      <c r="G600" s="11">
        <v>32.869999999999997</v>
      </c>
      <c r="H600" s="11">
        <f t="shared" si="9"/>
        <v>98.609999999999985</v>
      </c>
    </row>
    <row r="601" spans="1:8" x14ac:dyDescent="0.3">
      <c r="A601" s="9">
        <v>44881</v>
      </c>
      <c r="B601" s="10" t="s">
        <v>24</v>
      </c>
      <c r="C601" s="10" t="s">
        <v>35</v>
      </c>
      <c r="D601" s="10" t="s">
        <v>36</v>
      </c>
      <c r="E601" s="10" t="s">
        <v>30</v>
      </c>
      <c r="F601" s="10">
        <v>9</v>
      </c>
      <c r="G601" s="11">
        <v>73.44</v>
      </c>
      <c r="H601" s="11">
        <f t="shared" si="9"/>
        <v>660.96</v>
      </c>
    </row>
    <row r="602" spans="1:8" x14ac:dyDescent="0.3">
      <c r="A602" s="9">
        <v>44884</v>
      </c>
      <c r="B602" s="10" t="s">
        <v>47</v>
      </c>
      <c r="C602" s="10" t="s">
        <v>43</v>
      </c>
      <c r="D602" s="10" t="s">
        <v>38</v>
      </c>
      <c r="E602" s="10" t="s">
        <v>40</v>
      </c>
      <c r="F602" s="10">
        <v>40</v>
      </c>
      <c r="G602" s="11">
        <v>34.130000000000003</v>
      </c>
      <c r="H602" s="11">
        <f t="shared" si="9"/>
        <v>1365.2</v>
      </c>
    </row>
    <row r="603" spans="1:8" x14ac:dyDescent="0.3">
      <c r="A603" s="9">
        <v>44884</v>
      </c>
      <c r="B603" s="10" t="s">
        <v>28</v>
      </c>
      <c r="C603" s="10" t="s">
        <v>37</v>
      </c>
      <c r="D603" s="10" t="s">
        <v>42</v>
      </c>
      <c r="E603" s="10" t="s">
        <v>30</v>
      </c>
      <c r="F603" s="10">
        <v>31</v>
      </c>
      <c r="G603" s="11">
        <v>18.79</v>
      </c>
      <c r="H603" s="11">
        <f t="shared" si="9"/>
        <v>582.49</v>
      </c>
    </row>
    <row r="604" spans="1:8" x14ac:dyDescent="0.3">
      <c r="A604" s="9">
        <v>44885</v>
      </c>
      <c r="B604" s="10" t="s">
        <v>24</v>
      </c>
      <c r="C604" s="10" t="s">
        <v>33</v>
      </c>
      <c r="D604" s="10" t="s">
        <v>31</v>
      </c>
      <c r="E604" s="10" t="s">
        <v>34</v>
      </c>
      <c r="F604" s="10">
        <v>40</v>
      </c>
      <c r="G604" s="11">
        <v>5.4</v>
      </c>
      <c r="H604" s="11">
        <f t="shared" si="9"/>
        <v>216</v>
      </c>
    </row>
    <row r="605" spans="1:8" x14ac:dyDescent="0.3">
      <c r="A605" s="9">
        <v>44885</v>
      </c>
      <c r="B605" s="10" t="s">
        <v>39</v>
      </c>
      <c r="C605" s="10" t="s">
        <v>37</v>
      </c>
      <c r="D605" s="10" t="s">
        <v>26</v>
      </c>
      <c r="E605" s="10" t="s">
        <v>27</v>
      </c>
      <c r="F605" s="10">
        <v>17</v>
      </c>
      <c r="G605" s="11">
        <v>14.3</v>
      </c>
      <c r="H605" s="11">
        <f t="shared" si="9"/>
        <v>243.10000000000002</v>
      </c>
    </row>
    <row r="606" spans="1:8" x14ac:dyDescent="0.3">
      <c r="A606" s="9">
        <v>44885</v>
      </c>
      <c r="B606" s="10" t="s">
        <v>47</v>
      </c>
      <c r="C606" s="10" t="s">
        <v>46</v>
      </c>
      <c r="D606" s="10" t="s">
        <v>36</v>
      </c>
      <c r="E606" s="10" t="s">
        <v>34</v>
      </c>
      <c r="F606" s="10">
        <v>38</v>
      </c>
      <c r="G606" s="11">
        <v>13.78</v>
      </c>
      <c r="H606" s="11">
        <f t="shared" si="9"/>
        <v>523.64</v>
      </c>
    </row>
    <row r="607" spans="1:8" x14ac:dyDescent="0.3">
      <c r="A607" s="9">
        <v>44885</v>
      </c>
      <c r="B607" s="10" t="s">
        <v>39</v>
      </c>
      <c r="C607" s="10" t="s">
        <v>43</v>
      </c>
      <c r="D607" s="10" t="s">
        <v>26</v>
      </c>
      <c r="E607" s="10" t="s">
        <v>40</v>
      </c>
      <c r="F607" s="10">
        <v>9</v>
      </c>
      <c r="G607" s="11">
        <v>36.19</v>
      </c>
      <c r="H607" s="11">
        <f t="shared" si="9"/>
        <v>325.70999999999998</v>
      </c>
    </row>
    <row r="608" spans="1:8" x14ac:dyDescent="0.3">
      <c r="A608" s="9">
        <v>44885</v>
      </c>
      <c r="B608" s="10" t="s">
        <v>39</v>
      </c>
      <c r="C608" s="10" t="s">
        <v>33</v>
      </c>
      <c r="D608" s="10" t="s">
        <v>38</v>
      </c>
      <c r="E608" s="10" t="s">
        <v>45</v>
      </c>
      <c r="F608" s="10">
        <v>43</v>
      </c>
      <c r="G608" s="11">
        <v>8.42</v>
      </c>
      <c r="H608" s="11">
        <f t="shared" si="9"/>
        <v>362.06</v>
      </c>
    </row>
    <row r="609" spans="1:8" x14ac:dyDescent="0.3">
      <c r="A609" s="9">
        <v>44886</v>
      </c>
      <c r="B609" s="10" t="s">
        <v>41</v>
      </c>
      <c r="C609" s="10" t="s">
        <v>25</v>
      </c>
      <c r="D609" s="10" t="s">
        <v>38</v>
      </c>
      <c r="E609" s="10" t="s">
        <v>34</v>
      </c>
      <c r="F609" s="10">
        <v>23</v>
      </c>
      <c r="G609" s="11">
        <v>30.1</v>
      </c>
      <c r="H609" s="11">
        <f t="shared" si="9"/>
        <v>692.30000000000007</v>
      </c>
    </row>
    <row r="610" spans="1:8" x14ac:dyDescent="0.3">
      <c r="A610" s="9">
        <v>44886</v>
      </c>
      <c r="B610" s="10" t="s">
        <v>24</v>
      </c>
      <c r="C610" s="10" t="s">
        <v>46</v>
      </c>
      <c r="D610" s="10" t="s">
        <v>26</v>
      </c>
      <c r="E610" s="10" t="s">
        <v>27</v>
      </c>
      <c r="F610" s="10">
        <v>14</v>
      </c>
      <c r="G610" s="11">
        <v>11.87</v>
      </c>
      <c r="H610" s="11">
        <f t="shared" si="9"/>
        <v>166.17999999999998</v>
      </c>
    </row>
    <row r="611" spans="1:8" x14ac:dyDescent="0.3">
      <c r="A611" s="9">
        <v>44887</v>
      </c>
      <c r="B611" s="10" t="s">
        <v>32</v>
      </c>
      <c r="C611" s="10" t="s">
        <v>35</v>
      </c>
      <c r="D611" s="10" t="s">
        <v>26</v>
      </c>
      <c r="E611" s="10" t="s">
        <v>30</v>
      </c>
      <c r="F611" s="10">
        <v>17</v>
      </c>
      <c r="G611" s="11">
        <v>70.180000000000007</v>
      </c>
      <c r="H611" s="11">
        <f t="shared" si="9"/>
        <v>1193.0600000000002</v>
      </c>
    </row>
    <row r="612" spans="1:8" x14ac:dyDescent="0.3">
      <c r="A612" s="9">
        <v>44887</v>
      </c>
      <c r="B612" s="10" t="s">
        <v>24</v>
      </c>
      <c r="C612" s="10" t="s">
        <v>35</v>
      </c>
      <c r="D612" s="10" t="s">
        <v>42</v>
      </c>
      <c r="E612" s="10" t="s">
        <v>40</v>
      </c>
      <c r="F612" s="10">
        <v>11</v>
      </c>
      <c r="G612" s="11">
        <v>69.73</v>
      </c>
      <c r="H612" s="11">
        <f t="shared" si="9"/>
        <v>767.03000000000009</v>
      </c>
    </row>
    <row r="613" spans="1:8" x14ac:dyDescent="0.3">
      <c r="A613" s="9">
        <v>44889</v>
      </c>
      <c r="B613" s="10" t="s">
        <v>28</v>
      </c>
      <c r="C613" s="10" t="s">
        <v>44</v>
      </c>
      <c r="D613" s="10" t="s">
        <v>42</v>
      </c>
      <c r="E613" s="10" t="s">
        <v>27</v>
      </c>
      <c r="F613" s="10">
        <v>36</v>
      </c>
      <c r="G613" s="11">
        <v>153.69</v>
      </c>
      <c r="H613" s="11">
        <f t="shared" si="9"/>
        <v>5532.84</v>
      </c>
    </row>
    <row r="614" spans="1:8" x14ac:dyDescent="0.3">
      <c r="A614" s="9">
        <v>44889</v>
      </c>
      <c r="B614" s="10" t="s">
        <v>47</v>
      </c>
      <c r="C614" s="10" t="s">
        <v>43</v>
      </c>
      <c r="D614" s="10" t="s">
        <v>31</v>
      </c>
      <c r="E614" s="10" t="s">
        <v>27</v>
      </c>
      <c r="F614" s="10">
        <v>14</v>
      </c>
      <c r="G614" s="11">
        <v>27.29</v>
      </c>
      <c r="H614" s="11">
        <f t="shared" si="9"/>
        <v>382.06</v>
      </c>
    </row>
    <row r="615" spans="1:8" x14ac:dyDescent="0.3">
      <c r="A615" s="9">
        <v>44889</v>
      </c>
      <c r="B615" s="10" t="s">
        <v>39</v>
      </c>
      <c r="C615" s="10" t="s">
        <v>43</v>
      </c>
      <c r="D615" s="10" t="s">
        <v>31</v>
      </c>
      <c r="E615" s="10" t="s">
        <v>45</v>
      </c>
      <c r="F615" s="10">
        <v>43</v>
      </c>
      <c r="G615" s="11">
        <v>28.68</v>
      </c>
      <c r="H615" s="11">
        <f t="shared" si="9"/>
        <v>1233.24</v>
      </c>
    </row>
    <row r="616" spans="1:8" x14ac:dyDescent="0.3">
      <c r="A616" s="9">
        <v>44889</v>
      </c>
      <c r="B616" s="10" t="s">
        <v>32</v>
      </c>
      <c r="C616" s="10" t="s">
        <v>46</v>
      </c>
      <c r="D616" s="10" t="s">
        <v>31</v>
      </c>
      <c r="E616" s="10" t="s">
        <v>45</v>
      </c>
      <c r="F616" s="10">
        <v>31</v>
      </c>
      <c r="G616" s="11">
        <v>13.99</v>
      </c>
      <c r="H616" s="11">
        <f t="shared" si="9"/>
        <v>433.69</v>
      </c>
    </row>
    <row r="617" spans="1:8" x14ac:dyDescent="0.3">
      <c r="A617" s="9">
        <v>44889</v>
      </c>
      <c r="B617" s="10" t="s">
        <v>24</v>
      </c>
      <c r="C617" s="10" t="s">
        <v>46</v>
      </c>
      <c r="D617" s="10" t="s">
        <v>36</v>
      </c>
      <c r="E617" s="10" t="s">
        <v>40</v>
      </c>
      <c r="F617" s="10">
        <v>23</v>
      </c>
      <c r="G617" s="11">
        <v>12.24</v>
      </c>
      <c r="H617" s="11">
        <f t="shared" si="9"/>
        <v>281.52</v>
      </c>
    </row>
    <row r="618" spans="1:8" x14ac:dyDescent="0.3">
      <c r="A618" s="9">
        <v>44889</v>
      </c>
      <c r="B618" s="10" t="s">
        <v>39</v>
      </c>
      <c r="C618" s="10" t="s">
        <v>25</v>
      </c>
      <c r="D618" s="10" t="s">
        <v>36</v>
      </c>
      <c r="E618" s="10" t="s">
        <v>34</v>
      </c>
      <c r="F618" s="10">
        <v>17</v>
      </c>
      <c r="G618" s="11">
        <v>40.700000000000003</v>
      </c>
      <c r="H618" s="11">
        <f t="shared" si="9"/>
        <v>691.90000000000009</v>
      </c>
    </row>
    <row r="619" spans="1:8" x14ac:dyDescent="0.3">
      <c r="A619" s="9">
        <v>44890</v>
      </c>
      <c r="B619" s="10" t="s">
        <v>47</v>
      </c>
      <c r="C619" s="10" t="s">
        <v>37</v>
      </c>
      <c r="D619" s="10" t="s">
        <v>38</v>
      </c>
      <c r="E619" s="10" t="s">
        <v>40</v>
      </c>
      <c r="F619" s="10">
        <v>18</v>
      </c>
      <c r="G619" s="11">
        <v>18.04</v>
      </c>
      <c r="H619" s="11">
        <f t="shared" si="9"/>
        <v>324.71999999999997</v>
      </c>
    </row>
    <row r="620" spans="1:8" x14ac:dyDescent="0.3">
      <c r="A620" s="9">
        <v>44891</v>
      </c>
      <c r="B620" s="10" t="s">
        <v>41</v>
      </c>
      <c r="C620" s="10" t="s">
        <v>44</v>
      </c>
      <c r="D620" s="10" t="s">
        <v>29</v>
      </c>
      <c r="E620" s="10" t="s">
        <v>27</v>
      </c>
      <c r="F620" s="10">
        <v>4</v>
      </c>
      <c r="G620" s="11">
        <v>147.74</v>
      </c>
      <c r="H620" s="11">
        <f t="shared" si="9"/>
        <v>590.96</v>
      </c>
    </row>
    <row r="621" spans="1:8" x14ac:dyDescent="0.3">
      <c r="A621" s="9">
        <v>44891</v>
      </c>
      <c r="B621" s="10" t="s">
        <v>41</v>
      </c>
      <c r="C621" s="10" t="s">
        <v>37</v>
      </c>
      <c r="D621" s="10" t="s">
        <v>31</v>
      </c>
      <c r="E621" s="10" t="s">
        <v>34</v>
      </c>
      <c r="F621" s="10">
        <v>36</v>
      </c>
      <c r="G621" s="11">
        <v>19.75</v>
      </c>
      <c r="H621" s="11">
        <f t="shared" si="9"/>
        <v>711</v>
      </c>
    </row>
    <row r="622" spans="1:8" x14ac:dyDescent="0.3">
      <c r="A622" s="9">
        <v>44892</v>
      </c>
      <c r="B622" s="10" t="s">
        <v>39</v>
      </c>
      <c r="C622" s="10" t="s">
        <v>33</v>
      </c>
      <c r="D622" s="10" t="s">
        <v>31</v>
      </c>
      <c r="E622" s="10" t="s">
        <v>30</v>
      </c>
      <c r="F622" s="10">
        <v>31</v>
      </c>
      <c r="G622" s="11">
        <v>5.66</v>
      </c>
      <c r="H622" s="11">
        <f t="shared" si="9"/>
        <v>175.46</v>
      </c>
    </row>
    <row r="623" spans="1:8" x14ac:dyDescent="0.3">
      <c r="A623" s="9">
        <v>44893</v>
      </c>
      <c r="B623" s="10" t="s">
        <v>39</v>
      </c>
      <c r="C623" s="10" t="s">
        <v>44</v>
      </c>
      <c r="D623" s="10" t="s">
        <v>38</v>
      </c>
      <c r="E623" s="10" t="s">
        <v>45</v>
      </c>
      <c r="F623" s="10">
        <v>35</v>
      </c>
      <c r="G623" s="11">
        <v>158.86000000000001</v>
      </c>
      <c r="H623" s="11">
        <f t="shared" si="9"/>
        <v>5560.1</v>
      </c>
    </row>
    <row r="624" spans="1:8" x14ac:dyDescent="0.3">
      <c r="A624" s="9">
        <v>44893</v>
      </c>
      <c r="B624" s="10" t="s">
        <v>41</v>
      </c>
      <c r="C624" s="10" t="s">
        <v>43</v>
      </c>
      <c r="D624" s="10" t="s">
        <v>26</v>
      </c>
      <c r="E624" s="10" t="s">
        <v>34</v>
      </c>
      <c r="F624" s="10">
        <v>16</v>
      </c>
      <c r="G624" s="11">
        <v>22.53</v>
      </c>
      <c r="H624" s="11">
        <f t="shared" si="9"/>
        <v>360.48</v>
      </c>
    </row>
    <row r="625" spans="1:8" x14ac:dyDescent="0.3">
      <c r="A625" s="9">
        <v>44893</v>
      </c>
      <c r="B625" s="10" t="s">
        <v>41</v>
      </c>
      <c r="C625" s="10" t="s">
        <v>25</v>
      </c>
      <c r="D625" s="10" t="s">
        <v>31</v>
      </c>
      <c r="E625" s="10" t="s">
        <v>45</v>
      </c>
      <c r="F625" s="10">
        <v>45</v>
      </c>
      <c r="G625" s="11">
        <v>35.979999999999997</v>
      </c>
      <c r="H625" s="11">
        <f t="shared" si="9"/>
        <v>1619.1</v>
      </c>
    </row>
    <row r="626" spans="1:8" x14ac:dyDescent="0.3">
      <c r="A626" s="9">
        <v>44896</v>
      </c>
      <c r="B626" s="10" t="s">
        <v>28</v>
      </c>
      <c r="C626" s="10" t="s">
        <v>37</v>
      </c>
      <c r="D626" s="10" t="s">
        <v>26</v>
      </c>
      <c r="E626" s="10" t="s">
        <v>45</v>
      </c>
      <c r="F626" s="10">
        <v>12</v>
      </c>
      <c r="G626" s="11">
        <v>14.91</v>
      </c>
      <c r="H626" s="11">
        <f t="shared" si="9"/>
        <v>178.92000000000002</v>
      </c>
    </row>
    <row r="627" spans="1:8" x14ac:dyDescent="0.3">
      <c r="A627" s="9">
        <v>44896</v>
      </c>
      <c r="B627" s="10" t="s">
        <v>47</v>
      </c>
      <c r="C627" s="10" t="s">
        <v>43</v>
      </c>
      <c r="D627" s="10" t="s">
        <v>31</v>
      </c>
      <c r="E627" s="10" t="s">
        <v>34</v>
      </c>
      <c r="F627" s="10">
        <v>28</v>
      </c>
      <c r="G627" s="11">
        <v>25.35</v>
      </c>
      <c r="H627" s="11">
        <f t="shared" si="9"/>
        <v>709.80000000000007</v>
      </c>
    </row>
    <row r="628" spans="1:8" x14ac:dyDescent="0.3">
      <c r="A628" s="9">
        <v>44898</v>
      </c>
      <c r="B628" s="10" t="s">
        <v>28</v>
      </c>
      <c r="C628" s="10" t="s">
        <v>43</v>
      </c>
      <c r="D628" s="10" t="s">
        <v>42</v>
      </c>
      <c r="E628" s="10" t="s">
        <v>40</v>
      </c>
      <c r="F628" s="10">
        <v>34</v>
      </c>
      <c r="G628" s="11">
        <v>33.92</v>
      </c>
      <c r="H628" s="11">
        <f t="shared" si="9"/>
        <v>1153.28</v>
      </c>
    </row>
    <row r="629" spans="1:8" x14ac:dyDescent="0.3">
      <c r="A629" s="9">
        <v>44899</v>
      </c>
      <c r="B629" s="10" t="s">
        <v>28</v>
      </c>
      <c r="C629" s="10" t="s">
        <v>44</v>
      </c>
      <c r="D629" s="10" t="s">
        <v>26</v>
      </c>
      <c r="E629" s="10" t="s">
        <v>40</v>
      </c>
      <c r="F629" s="10">
        <v>37</v>
      </c>
      <c r="G629" s="11">
        <v>162.44999999999999</v>
      </c>
      <c r="H629" s="11">
        <f t="shared" si="9"/>
        <v>6010.65</v>
      </c>
    </row>
    <row r="630" spans="1:8" x14ac:dyDescent="0.3">
      <c r="A630" s="9">
        <v>44899</v>
      </c>
      <c r="B630" s="10" t="s">
        <v>28</v>
      </c>
      <c r="C630" s="10" t="s">
        <v>33</v>
      </c>
      <c r="D630" s="10" t="s">
        <v>26</v>
      </c>
      <c r="E630" s="10" t="s">
        <v>30</v>
      </c>
      <c r="F630" s="10">
        <v>19</v>
      </c>
      <c r="G630" s="11">
        <v>6.6899999999999995</v>
      </c>
      <c r="H630" s="11">
        <f t="shared" si="9"/>
        <v>127.10999999999999</v>
      </c>
    </row>
    <row r="631" spans="1:8" x14ac:dyDescent="0.3">
      <c r="A631" s="9">
        <v>44899</v>
      </c>
      <c r="B631" s="10" t="s">
        <v>39</v>
      </c>
      <c r="C631" s="10" t="s">
        <v>35</v>
      </c>
      <c r="D631" s="10" t="s">
        <v>38</v>
      </c>
      <c r="E631" s="10" t="s">
        <v>40</v>
      </c>
      <c r="F631" s="10">
        <v>34</v>
      </c>
      <c r="G631" s="11">
        <v>73.180000000000007</v>
      </c>
      <c r="H631" s="11">
        <f t="shared" si="9"/>
        <v>2488.1200000000003</v>
      </c>
    </row>
    <row r="632" spans="1:8" x14ac:dyDescent="0.3">
      <c r="A632" s="9">
        <v>44899</v>
      </c>
      <c r="B632" s="10" t="s">
        <v>39</v>
      </c>
      <c r="C632" s="10" t="s">
        <v>46</v>
      </c>
      <c r="D632" s="10" t="s">
        <v>42</v>
      </c>
      <c r="E632" s="10" t="s">
        <v>30</v>
      </c>
      <c r="F632" s="10">
        <v>24</v>
      </c>
      <c r="G632" s="11">
        <v>12.74</v>
      </c>
      <c r="H632" s="11">
        <f t="shared" si="9"/>
        <v>305.76</v>
      </c>
    </row>
    <row r="633" spans="1:8" x14ac:dyDescent="0.3">
      <c r="A633" s="9">
        <v>44901</v>
      </c>
      <c r="B633" s="10" t="s">
        <v>41</v>
      </c>
      <c r="C633" s="10" t="s">
        <v>25</v>
      </c>
      <c r="D633" s="10" t="s">
        <v>36</v>
      </c>
      <c r="E633" s="10" t="s">
        <v>40</v>
      </c>
      <c r="F633" s="10">
        <v>23</v>
      </c>
      <c r="G633" s="11">
        <v>28.81</v>
      </c>
      <c r="H633" s="11">
        <f t="shared" si="9"/>
        <v>662.63</v>
      </c>
    </row>
    <row r="634" spans="1:8" x14ac:dyDescent="0.3">
      <c r="A634" s="9">
        <v>44901</v>
      </c>
      <c r="B634" s="10" t="s">
        <v>32</v>
      </c>
      <c r="C634" s="10" t="s">
        <v>33</v>
      </c>
      <c r="D634" s="10" t="s">
        <v>36</v>
      </c>
      <c r="E634" s="10" t="s">
        <v>27</v>
      </c>
      <c r="F634" s="10">
        <v>46</v>
      </c>
      <c r="G634" s="11">
        <v>5.5</v>
      </c>
      <c r="H634" s="11">
        <f t="shared" si="9"/>
        <v>253</v>
      </c>
    </row>
    <row r="635" spans="1:8" x14ac:dyDescent="0.3">
      <c r="A635" s="9">
        <v>44901</v>
      </c>
      <c r="B635" s="10" t="s">
        <v>39</v>
      </c>
      <c r="C635" s="10" t="s">
        <v>46</v>
      </c>
      <c r="D635" s="10" t="s">
        <v>38</v>
      </c>
      <c r="E635" s="10" t="s">
        <v>34</v>
      </c>
      <c r="F635" s="10">
        <v>32</v>
      </c>
      <c r="G635" s="11">
        <v>11.8</v>
      </c>
      <c r="H635" s="11">
        <f t="shared" si="9"/>
        <v>377.6</v>
      </c>
    </row>
    <row r="636" spans="1:8" x14ac:dyDescent="0.3">
      <c r="A636" s="9">
        <v>44902</v>
      </c>
      <c r="B636" s="10" t="s">
        <v>32</v>
      </c>
      <c r="C636" s="10" t="s">
        <v>46</v>
      </c>
      <c r="D636" s="10" t="s">
        <v>31</v>
      </c>
      <c r="E636" s="10" t="s">
        <v>40</v>
      </c>
      <c r="F636" s="10">
        <v>17</v>
      </c>
      <c r="G636" s="11">
        <v>14.8</v>
      </c>
      <c r="H636" s="11">
        <f t="shared" si="9"/>
        <v>251.60000000000002</v>
      </c>
    </row>
    <row r="637" spans="1:8" x14ac:dyDescent="0.3">
      <c r="A637" s="9">
        <v>44902</v>
      </c>
      <c r="B637" s="10" t="s">
        <v>39</v>
      </c>
      <c r="C637" s="10" t="s">
        <v>33</v>
      </c>
      <c r="D637" s="10" t="s">
        <v>38</v>
      </c>
      <c r="E637" s="10" t="s">
        <v>27</v>
      </c>
      <c r="F637" s="10">
        <v>5</v>
      </c>
      <c r="G637" s="11">
        <v>5.77</v>
      </c>
      <c r="H637" s="11">
        <f t="shared" si="9"/>
        <v>28.849999999999998</v>
      </c>
    </row>
    <row r="638" spans="1:8" x14ac:dyDescent="0.3">
      <c r="A638" s="9">
        <v>44904</v>
      </c>
      <c r="B638" s="10" t="s">
        <v>47</v>
      </c>
      <c r="C638" s="10" t="s">
        <v>25</v>
      </c>
      <c r="D638" s="10" t="s">
        <v>29</v>
      </c>
      <c r="E638" s="10" t="s">
        <v>34</v>
      </c>
      <c r="F638" s="10">
        <v>36</v>
      </c>
      <c r="G638" s="11">
        <v>35.74</v>
      </c>
      <c r="H638" s="11">
        <f t="shared" si="9"/>
        <v>1286.6400000000001</v>
      </c>
    </row>
    <row r="639" spans="1:8" x14ac:dyDescent="0.3">
      <c r="A639" s="9">
        <v>44905</v>
      </c>
      <c r="B639" s="10" t="s">
        <v>28</v>
      </c>
      <c r="C639" s="10" t="s">
        <v>35</v>
      </c>
      <c r="D639" s="10" t="s">
        <v>38</v>
      </c>
      <c r="E639" s="10" t="s">
        <v>45</v>
      </c>
      <c r="F639" s="10">
        <v>43</v>
      </c>
      <c r="G639" s="11">
        <v>56.93</v>
      </c>
      <c r="H639" s="11">
        <f t="shared" si="9"/>
        <v>2447.9899999999998</v>
      </c>
    </row>
    <row r="640" spans="1:8" x14ac:dyDescent="0.3">
      <c r="A640" s="9">
        <v>44907</v>
      </c>
      <c r="B640" s="10" t="s">
        <v>41</v>
      </c>
      <c r="C640" s="10" t="s">
        <v>33</v>
      </c>
      <c r="D640" s="10" t="s">
        <v>42</v>
      </c>
      <c r="E640" s="10" t="s">
        <v>30</v>
      </c>
      <c r="F640" s="10">
        <v>36</v>
      </c>
      <c r="G640" s="11">
        <v>8.08</v>
      </c>
      <c r="H640" s="11">
        <f t="shared" si="9"/>
        <v>290.88</v>
      </c>
    </row>
    <row r="641" spans="1:8" x14ac:dyDescent="0.3">
      <c r="A641" s="9">
        <v>44907</v>
      </c>
      <c r="B641" s="10" t="s">
        <v>39</v>
      </c>
      <c r="C641" s="10" t="s">
        <v>43</v>
      </c>
      <c r="D641" s="10" t="s">
        <v>31</v>
      </c>
      <c r="E641" s="10" t="s">
        <v>27</v>
      </c>
      <c r="F641" s="10">
        <v>14</v>
      </c>
      <c r="G641" s="11">
        <v>29</v>
      </c>
      <c r="H641" s="11">
        <f t="shared" si="9"/>
        <v>406</v>
      </c>
    </row>
    <row r="642" spans="1:8" x14ac:dyDescent="0.3">
      <c r="A642" s="9">
        <v>44908</v>
      </c>
      <c r="B642" s="10" t="s">
        <v>47</v>
      </c>
      <c r="C642" s="10" t="s">
        <v>44</v>
      </c>
      <c r="D642" s="10" t="s">
        <v>38</v>
      </c>
      <c r="E642" s="10" t="s">
        <v>34</v>
      </c>
      <c r="F642" s="10">
        <v>16</v>
      </c>
      <c r="G642" s="11">
        <v>22.9</v>
      </c>
      <c r="H642" s="11">
        <f t="shared" ref="H642:H705" si="10">F642*G642</f>
        <v>366.4</v>
      </c>
    </row>
    <row r="643" spans="1:8" x14ac:dyDescent="0.3">
      <c r="A643" s="9">
        <v>44909</v>
      </c>
      <c r="B643" s="10" t="s">
        <v>32</v>
      </c>
      <c r="C643" s="10" t="s">
        <v>35</v>
      </c>
      <c r="D643" s="10" t="s">
        <v>31</v>
      </c>
      <c r="E643" s="10" t="s">
        <v>27</v>
      </c>
      <c r="F643" s="10">
        <v>29</v>
      </c>
      <c r="G643" s="11">
        <v>71.72</v>
      </c>
      <c r="H643" s="11">
        <f t="shared" si="10"/>
        <v>2079.88</v>
      </c>
    </row>
    <row r="644" spans="1:8" x14ac:dyDescent="0.3">
      <c r="A644" s="9">
        <v>44909</v>
      </c>
      <c r="B644" s="10" t="s">
        <v>39</v>
      </c>
      <c r="C644" s="10" t="s">
        <v>37</v>
      </c>
      <c r="D644" s="10" t="s">
        <v>42</v>
      </c>
      <c r="E644" s="10" t="s">
        <v>34</v>
      </c>
      <c r="F644" s="10">
        <v>9</v>
      </c>
      <c r="G644" s="11">
        <v>18.75</v>
      </c>
      <c r="H644" s="11">
        <f t="shared" si="10"/>
        <v>168.75</v>
      </c>
    </row>
    <row r="645" spans="1:8" x14ac:dyDescent="0.3">
      <c r="A645" s="9">
        <v>44909</v>
      </c>
      <c r="B645" s="10" t="s">
        <v>41</v>
      </c>
      <c r="C645" s="10" t="s">
        <v>44</v>
      </c>
      <c r="D645" s="10" t="s">
        <v>31</v>
      </c>
      <c r="E645" s="10" t="s">
        <v>34</v>
      </c>
      <c r="F645" s="10">
        <v>33</v>
      </c>
      <c r="G645" s="11">
        <v>143.35</v>
      </c>
      <c r="H645" s="11">
        <f t="shared" si="10"/>
        <v>4730.55</v>
      </c>
    </row>
    <row r="646" spans="1:8" x14ac:dyDescent="0.3">
      <c r="A646" s="9">
        <v>44910</v>
      </c>
      <c r="B646" s="10" t="s">
        <v>28</v>
      </c>
      <c r="C646" s="10" t="s">
        <v>25</v>
      </c>
      <c r="D646" s="10" t="s">
        <v>29</v>
      </c>
      <c r="E646" s="10" t="s">
        <v>30</v>
      </c>
      <c r="F646" s="10">
        <v>37</v>
      </c>
      <c r="G646" s="11">
        <v>32.33</v>
      </c>
      <c r="H646" s="11">
        <f t="shared" si="10"/>
        <v>1196.21</v>
      </c>
    </row>
    <row r="647" spans="1:8" x14ac:dyDescent="0.3">
      <c r="A647" s="9">
        <v>44910</v>
      </c>
      <c r="B647" s="10" t="s">
        <v>39</v>
      </c>
      <c r="C647" s="10" t="s">
        <v>46</v>
      </c>
      <c r="D647" s="10" t="s">
        <v>42</v>
      </c>
      <c r="E647" s="10" t="s">
        <v>34</v>
      </c>
      <c r="F647" s="10">
        <v>41</v>
      </c>
      <c r="G647" s="11">
        <v>13.96</v>
      </c>
      <c r="H647" s="11">
        <f t="shared" si="10"/>
        <v>572.36</v>
      </c>
    </row>
    <row r="648" spans="1:8" x14ac:dyDescent="0.3">
      <c r="A648" s="9">
        <v>44911</v>
      </c>
      <c r="B648" s="10" t="s">
        <v>28</v>
      </c>
      <c r="C648" s="10" t="s">
        <v>46</v>
      </c>
      <c r="D648" s="10" t="s">
        <v>31</v>
      </c>
      <c r="E648" s="10" t="s">
        <v>34</v>
      </c>
      <c r="F648" s="10">
        <v>18</v>
      </c>
      <c r="G648" s="11">
        <v>11.02</v>
      </c>
      <c r="H648" s="11">
        <f t="shared" si="10"/>
        <v>198.35999999999999</v>
      </c>
    </row>
    <row r="649" spans="1:8" x14ac:dyDescent="0.3">
      <c r="A649" s="9">
        <v>44911</v>
      </c>
      <c r="B649" s="10" t="s">
        <v>41</v>
      </c>
      <c r="C649" s="10" t="s">
        <v>35</v>
      </c>
      <c r="D649" s="10" t="s">
        <v>38</v>
      </c>
      <c r="E649" s="10" t="s">
        <v>30</v>
      </c>
      <c r="F649" s="10">
        <v>31</v>
      </c>
      <c r="G649" s="11">
        <v>60.42</v>
      </c>
      <c r="H649" s="11">
        <f t="shared" si="10"/>
        <v>1873.02</v>
      </c>
    </row>
    <row r="650" spans="1:8" x14ac:dyDescent="0.3">
      <c r="A650" s="9">
        <v>44912</v>
      </c>
      <c r="B650" s="10" t="s">
        <v>39</v>
      </c>
      <c r="C650" s="10" t="s">
        <v>46</v>
      </c>
      <c r="D650" s="10" t="s">
        <v>31</v>
      </c>
      <c r="E650" s="10" t="s">
        <v>27</v>
      </c>
      <c r="F650" s="10">
        <v>27</v>
      </c>
      <c r="G650" s="11">
        <v>35.950000000000003</v>
      </c>
      <c r="H650" s="11">
        <f t="shared" si="10"/>
        <v>970.65000000000009</v>
      </c>
    </row>
    <row r="651" spans="1:8" x14ac:dyDescent="0.3">
      <c r="A651" s="9">
        <v>44912</v>
      </c>
      <c r="B651" s="10" t="s">
        <v>28</v>
      </c>
      <c r="C651" s="10" t="s">
        <v>46</v>
      </c>
      <c r="D651" s="10" t="s">
        <v>42</v>
      </c>
      <c r="E651" s="10" t="s">
        <v>30</v>
      </c>
      <c r="F651" s="10">
        <v>29</v>
      </c>
      <c r="G651" s="11">
        <v>11.79</v>
      </c>
      <c r="H651" s="11">
        <f t="shared" si="10"/>
        <v>341.90999999999997</v>
      </c>
    </row>
    <row r="652" spans="1:8" x14ac:dyDescent="0.3">
      <c r="A652" s="9">
        <v>44912</v>
      </c>
      <c r="B652" s="10" t="s">
        <v>28</v>
      </c>
      <c r="C652" s="10" t="s">
        <v>46</v>
      </c>
      <c r="D652" s="10" t="s">
        <v>36</v>
      </c>
      <c r="E652" s="10" t="s">
        <v>27</v>
      </c>
      <c r="F652" s="10">
        <v>11</v>
      </c>
      <c r="G652" s="11">
        <v>18.66</v>
      </c>
      <c r="H652" s="11">
        <f t="shared" si="10"/>
        <v>205.26</v>
      </c>
    </row>
    <row r="653" spans="1:8" x14ac:dyDescent="0.3">
      <c r="A653" s="9">
        <v>44912</v>
      </c>
      <c r="B653" s="10" t="s">
        <v>32</v>
      </c>
      <c r="C653" s="10" t="s">
        <v>33</v>
      </c>
      <c r="D653" s="10" t="s">
        <v>29</v>
      </c>
      <c r="E653" s="10" t="s">
        <v>45</v>
      </c>
      <c r="F653" s="10">
        <v>39</v>
      </c>
      <c r="G653" s="11">
        <v>6.85</v>
      </c>
      <c r="H653" s="11">
        <f t="shared" si="10"/>
        <v>267.14999999999998</v>
      </c>
    </row>
    <row r="654" spans="1:8" x14ac:dyDescent="0.3">
      <c r="A654" s="9">
        <v>44913</v>
      </c>
      <c r="B654" s="10" t="s">
        <v>41</v>
      </c>
      <c r="C654" s="10" t="s">
        <v>43</v>
      </c>
      <c r="D654" s="10" t="s">
        <v>38</v>
      </c>
      <c r="E654" s="10" t="s">
        <v>45</v>
      </c>
      <c r="F654" s="10">
        <v>38</v>
      </c>
      <c r="G654" s="11">
        <v>36.42</v>
      </c>
      <c r="H654" s="11">
        <f t="shared" si="10"/>
        <v>1383.96</v>
      </c>
    </row>
    <row r="655" spans="1:8" x14ac:dyDescent="0.3">
      <c r="A655" s="9">
        <v>44913</v>
      </c>
      <c r="B655" s="10" t="s">
        <v>28</v>
      </c>
      <c r="C655" s="10" t="s">
        <v>37</v>
      </c>
      <c r="D655" s="10" t="s">
        <v>36</v>
      </c>
      <c r="E655" s="10" t="s">
        <v>34</v>
      </c>
      <c r="F655" s="10">
        <v>8</v>
      </c>
      <c r="G655" s="11">
        <v>17.12</v>
      </c>
      <c r="H655" s="11">
        <f t="shared" si="10"/>
        <v>136.96</v>
      </c>
    </row>
    <row r="656" spans="1:8" x14ac:dyDescent="0.3">
      <c r="A656" s="9">
        <v>44914</v>
      </c>
      <c r="B656" s="10" t="s">
        <v>28</v>
      </c>
      <c r="C656" s="10" t="s">
        <v>33</v>
      </c>
      <c r="D656" s="10" t="s">
        <v>29</v>
      </c>
      <c r="E656" s="10" t="s">
        <v>30</v>
      </c>
      <c r="F656" s="10">
        <v>18</v>
      </c>
      <c r="G656" s="11">
        <v>6.29</v>
      </c>
      <c r="H656" s="11">
        <f t="shared" si="10"/>
        <v>113.22</v>
      </c>
    </row>
    <row r="657" spans="1:8" x14ac:dyDescent="0.3">
      <c r="A657" s="9">
        <v>44914</v>
      </c>
      <c r="B657" s="10" t="s">
        <v>47</v>
      </c>
      <c r="C657" s="10" t="s">
        <v>46</v>
      </c>
      <c r="D657" s="10" t="s">
        <v>36</v>
      </c>
      <c r="E657" s="10" t="s">
        <v>27</v>
      </c>
      <c r="F657" s="10">
        <v>32</v>
      </c>
      <c r="G657" s="11">
        <v>14.08</v>
      </c>
      <c r="H657" s="11">
        <f t="shared" si="10"/>
        <v>450.56</v>
      </c>
    </row>
    <row r="658" spans="1:8" x14ac:dyDescent="0.3">
      <c r="A658" s="9">
        <v>44915</v>
      </c>
      <c r="B658" s="10" t="s">
        <v>28</v>
      </c>
      <c r="C658" s="10" t="s">
        <v>25</v>
      </c>
      <c r="D658" s="10" t="s">
        <v>38</v>
      </c>
      <c r="E658" s="10" t="s">
        <v>27</v>
      </c>
      <c r="F658" s="10">
        <v>38</v>
      </c>
      <c r="G658" s="11">
        <v>41.15</v>
      </c>
      <c r="H658" s="11">
        <f t="shared" si="10"/>
        <v>1563.7</v>
      </c>
    </row>
    <row r="659" spans="1:8" x14ac:dyDescent="0.3">
      <c r="A659" s="9">
        <v>44916</v>
      </c>
      <c r="B659" s="10" t="s">
        <v>41</v>
      </c>
      <c r="C659" s="10" t="s">
        <v>35</v>
      </c>
      <c r="D659" s="10" t="s">
        <v>36</v>
      </c>
      <c r="E659" s="10" t="s">
        <v>45</v>
      </c>
      <c r="F659" s="10">
        <v>30</v>
      </c>
      <c r="G659" s="11">
        <v>31.71</v>
      </c>
      <c r="H659" s="11">
        <f t="shared" si="10"/>
        <v>951.30000000000007</v>
      </c>
    </row>
    <row r="660" spans="1:8" x14ac:dyDescent="0.3">
      <c r="A660" s="9">
        <v>44917</v>
      </c>
      <c r="B660" s="10" t="s">
        <v>47</v>
      </c>
      <c r="C660" s="10" t="s">
        <v>33</v>
      </c>
      <c r="D660" s="10" t="s">
        <v>36</v>
      </c>
      <c r="E660" s="10" t="s">
        <v>45</v>
      </c>
      <c r="F660" s="10">
        <v>33</v>
      </c>
      <c r="G660" s="11">
        <v>5.49</v>
      </c>
      <c r="H660" s="11">
        <f t="shared" si="10"/>
        <v>181.17000000000002</v>
      </c>
    </row>
    <row r="661" spans="1:8" x14ac:dyDescent="0.3">
      <c r="A661" s="9">
        <v>44917</v>
      </c>
      <c r="B661" s="10" t="s">
        <v>41</v>
      </c>
      <c r="C661" s="10" t="s">
        <v>35</v>
      </c>
      <c r="D661" s="10" t="s">
        <v>42</v>
      </c>
      <c r="E661" s="10" t="s">
        <v>34</v>
      </c>
      <c r="F661" s="10">
        <v>10</v>
      </c>
      <c r="G661" s="11">
        <v>57.83</v>
      </c>
      <c r="H661" s="11">
        <f t="shared" si="10"/>
        <v>578.29999999999995</v>
      </c>
    </row>
    <row r="662" spans="1:8" x14ac:dyDescent="0.3">
      <c r="A662" s="9">
        <v>44918</v>
      </c>
      <c r="B662" s="10" t="s">
        <v>39</v>
      </c>
      <c r="C662" s="10" t="s">
        <v>37</v>
      </c>
      <c r="D662" s="10" t="s">
        <v>42</v>
      </c>
      <c r="E662" s="10" t="s">
        <v>30</v>
      </c>
      <c r="F662" s="10">
        <v>16</v>
      </c>
      <c r="G662" s="11">
        <v>19.25</v>
      </c>
      <c r="H662" s="11">
        <f t="shared" si="10"/>
        <v>308</v>
      </c>
    </row>
    <row r="663" spans="1:8" x14ac:dyDescent="0.3">
      <c r="A663" s="9">
        <v>44919</v>
      </c>
      <c r="B663" s="10" t="s">
        <v>39</v>
      </c>
      <c r="C663" s="10" t="s">
        <v>43</v>
      </c>
      <c r="D663" s="10" t="s">
        <v>36</v>
      </c>
      <c r="E663" s="10" t="s">
        <v>30</v>
      </c>
      <c r="F663" s="10">
        <v>35</v>
      </c>
      <c r="G663" s="11">
        <v>36.53</v>
      </c>
      <c r="H663" s="11">
        <f t="shared" si="10"/>
        <v>1278.55</v>
      </c>
    </row>
    <row r="664" spans="1:8" x14ac:dyDescent="0.3">
      <c r="A664" s="9">
        <v>44920</v>
      </c>
      <c r="B664" s="10" t="s">
        <v>41</v>
      </c>
      <c r="C664" s="10" t="s">
        <v>25</v>
      </c>
      <c r="D664" s="10" t="s">
        <v>38</v>
      </c>
      <c r="E664" s="10" t="s">
        <v>45</v>
      </c>
      <c r="F664" s="10">
        <v>43</v>
      </c>
      <c r="G664" s="11">
        <v>31.93</v>
      </c>
      <c r="H664" s="11">
        <f t="shared" si="10"/>
        <v>1372.99</v>
      </c>
    </row>
    <row r="665" spans="1:8" x14ac:dyDescent="0.3">
      <c r="A665" s="9">
        <v>44921</v>
      </c>
      <c r="B665" s="10" t="s">
        <v>41</v>
      </c>
      <c r="C665" s="10" t="s">
        <v>46</v>
      </c>
      <c r="D665" s="10" t="s">
        <v>26</v>
      </c>
      <c r="E665" s="10" t="s">
        <v>34</v>
      </c>
      <c r="F665" s="10">
        <v>38</v>
      </c>
      <c r="G665" s="11">
        <v>15.12</v>
      </c>
      <c r="H665" s="11">
        <f t="shared" si="10"/>
        <v>574.55999999999995</v>
      </c>
    </row>
    <row r="666" spans="1:8" x14ac:dyDescent="0.3">
      <c r="A666" s="9">
        <v>44922</v>
      </c>
      <c r="B666" s="10" t="s">
        <v>41</v>
      </c>
      <c r="C666" s="10" t="s">
        <v>43</v>
      </c>
      <c r="D666" s="10" t="s">
        <v>38</v>
      </c>
      <c r="E666" s="10" t="s">
        <v>30</v>
      </c>
      <c r="F666" s="10">
        <v>16</v>
      </c>
      <c r="G666" s="11">
        <v>22.17</v>
      </c>
      <c r="H666" s="11">
        <f t="shared" si="10"/>
        <v>354.72</v>
      </c>
    </row>
    <row r="667" spans="1:8" x14ac:dyDescent="0.3">
      <c r="A667" s="9">
        <v>44923</v>
      </c>
      <c r="B667" s="10" t="s">
        <v>41</v>
      </c>
      <c r="C667" s="10" t="s">
        <v>37</v>
      </c>
      <c r="D667" s="10" t="s">
        <v>42</v>
      </c>
      <c r="E667" s="10" t="s">
        <v>40</v>
      </c>
      <c r="F667" s="10">
        <v>9</v>
      </c>
      <c r="G667" s="11">
        <v>16.22</v>
      </c>
      <c r="H667" s="11">
        <f t="shared" si="10"/>
        <v>145.97999999999999</v>
      </c>
    </row>
    <row r="668" spans="1:8" x14ac:dyDescent="0.3">
      <c r="A668" s="9">
        <v>44924</v>
      </c>
      <c r="B668" s="10" t="s">
        <v>32</v>
      </c>
      <c r="C668" s="10" t="s">
        <v>33</v>
      </c>
      <c r="D668" s="10" t="s">
        <v>38</v>
      </c>
      <c r="E668" s="10" t="s">
        <v>34</v>
      </c>
      <c r="F668" s="10">
        <v>17</v>
      </c>
      <c r="G668" s="11">
        <v>6.24</v>
      </c>
      <c r="H668" s="11">
        <f t="shared" si="10"/>
        <v>106.08</v>
      </c>
    </row>
    <row r="669" spans="1:8" x14ac:dyDescent="0.3">
      <c r="A669" s="9">
        <v>44924</v>
      </c>
      <c r="B669" s="10" t="s">
        <v>28</v>
      </c>
      <c r="C669" s="10" t="s">
        <v>25</v>
      </c>
      <c r="D669" s="10" t="s">
        <v>42</v>
      </c>
      <c r="E669" s="10" t="s">
        <v>40</v>
      </c>
      <c r="F669" s="10">
        <v>37</v>
      </c>
      <c r="G669" s="11">
        <v>32.96</v>
      </c>
      <c r="H669" s="11">
        <f t="shared" si="10"/>
        <v>1219.52</v>
      </c>
    </row>
    <row r="670" spans="1:8" x14ac:dyDescent="0.3">
      <c r="A670" s="9">
        <v>44925</v>
      </c>
      <c r="B670" s="10" t="s">
        <v>32</v>
      </c>
      <c r="C670" s="10" t="s">
        <v>25</v>
      </c>
      <c r="D670" s="10" t="s">
        <v>36</v>
      </c>
      <c r="E670" s="10" t="s">
        <v>34</v>
      </c>
      <c r="F670" s="10">
        <v>12</v>
      </c>
      <c r="G670" s="11">
        <v>28.12</v>
      </c>
      <c r="H670" s="11">
        <f t="shared" si="10"/>
        <v>337.44</v>
      </c>
    </row>
    <row r="671" spans="1:8" x14ac:dyDescent="0.3">
      <c r="A671" s="9">
        <v>44925</v>
      </c>
      <c r="B671" s="10" t="s">
        <v>47</v>
      </c>
      <c r="C671" s="10" t="s">
        <v>37</v>
      </c>
      <c r="D671" s="10" t="s">
        <v>31</v>
      </c>
      <c r="E671" s="10" t="s">
        <v>45</v>
      </c>
      <c r="F671" s="10">
        <v>18</v>
      </c>
      <c r="G671" s="11">
        <v>14.56</v>
      </c>
      <c r="H671" s="11">
        <f t="shared" si="10"/>
        <v>262.08</v>
      </c>
    </row>
    <row r="672" spans="1:8" x14ac:dyDescent="0.3">
      <c r="A672" s="9">
        <v>44925</v>
      </c>
      <c r="B672" s="10" t="s">
        <v>32</v>
      </c>
      <c r="C672" s="10" t="s">
        <v>35</v>
      </c>
      <c r="D672" s="10" t="s">
        <v>29</v>
      </c>
      <c r="E672" s="10" t="s">
        <v>30</v>
      </c>
      <c r="F672" s="10">
        <v>24</v>
      </c>
      <c r="G672" s="11">
        <v>63.9</v>
      </c>
      <c r="H672" s="11">
        <f t="shared" si="10"/>
        <v>1533.6</v>
      </c>
    </row>
    <row r="673" spans="1:8" x14ac:dyDescent="0.3">
      <c r="A673" s="9">
        <v>44928</v>
      </c>
      <c r="B673" s="10" t="s">
        <v>32</v>
      </c>
      <c r="C673" s="10" t="s">
        <v>33</v>
      </c>
      <c r="D673" s="10" t="s">
        <v>26</v>
      </c>
      <c r="E673" s="10" t="s">
        <v>27</v>
      </c>
      <c r="F673" s="10">
        <v>33</v>
      </c>
      <c r="G673" s="11">
        <v>8.9499999999999993</v>
      </c>
      <c r="H673" s="11">
        <f t="shared" si="10"/>
        <v>295.34999999999997</v>
      </c>
    </row>
    <row r="674" spans="1:8" x14ac:dyDescent="0.3">
      <c r="A674" s="9">
        <v>44928</v>
      </c>
      <c r="B674" s="10" t="s">
        <v>24</v>
      </c>
      <c r="C674" s="10" t="s">
        <v>35</v>
      </c>
      <c r="D674" s="10" t="s">
        <v>38</v>
      </c>
      <c r="E674" s="10" t="s">
        <v>45</v>
      </c>
      <c r="F674" s="10">
        <v>36</v>
      </c>
      <c r="G674" s="11">
        <v>57.69</v>
      </c>
      <c r="H674" s="11">
        <f t="shared" si="10"/>
        <v>2076.84</v>
      </c>
    </row>
    <row r="675" spans="1:8" x14ac:dyDescent="0.3">
      <c r="A675" s="9">
        <v>44928</v>
      </c>
      <c r="B675" s="10" t="s">
        <v>41</v>
      </c>
      <c r="C675" s="10" t="s">
        <v>35</v>
      </c>
      <c r="D675" s="10" t="s">
        <v>38</v>
      </c>
      <c r="E675" s="10" t="s">
        <v>34</v>
      </c>
      <c r="F675" s="10">
        <v>7</v>
      </c>
      <c r="G675" s="11">
        <v>25.8</v>
      </c>
      <c r="H675" s="11">
        <f t="shared" si="10"/>
        <v>180.6</v>
      </c>
    </row>
    <row r="676" spans="1:8" x14ac:dyDescent="0.3">
      <c r="A676" s="9">
        <v>44928</v>
      </c>
      <c r="B676" s="10" t="s">
        <v>32</v>
      </c>
      <c r="C676" s="10" t="s">
        <v>33</v>
      </c>
      <c r="D676" s="10" t="s">
        <v>26</v>
      </c>
      <c r="E676" s="10" t="s">
        <v>27</v>
      </c>
      <c r="F676" s="10">
        <v>29</v>
      </c>
      <c r="G676" s="11">
        <v>6.03</v>
      </c>
      <c r="H676" s="11">
        <f t="shared" si="10"/>
        <v>174.87</v>
      </c>
    </row>
    <row r="677" spans="1:8" x14ac:dyDescent="0.3">
      <c r="A677" s="9">
        <v>44929</v>
      </c>
      <c r="B677" s="10" t="s">
        <v>47</v>
      </c>
      <c r="C677" s="10" t="s">
        <v>46</v>
      </c>
      <c r="D677" s="10" t="s">
        <v>29</v>
      </c>
      <c r="E677" s="10" t="s">
        <v>27</v>
      </c>
      <c r="F677" s="10">
        <v>27</v>
      </c>
      <c r="G677" s="11">
        <v>12.97</v>
      </c>
      <c r="H677" s="11">
        <f t="shared" si="10"/>
        <v>350.19</v>
      </c>
    </row>
    <row r="678" spans="1:8" x14ac:dyDescent="0.3">
      <c r="A678" s="9">
        <v>44930</v>
      </c>
      <c r="B678" s="10" t="s">
        <v>32</v>
      </c>
      <c r="C678" s="10" t="s">
        <v>35</v>
      </c>
      <c r="D678" s="10" t="s">
        <v>31</v>
      </c>
      <c r="E678" s="10" t="s">
        <v>45</v>
      </c>
      <c r="F678" s="10">
        <v>43</v>
      </c>
      <c r="G678" s="11">
        <v>68.55</v>
      </c>
      <c r="H678" s="11">
        <f t="shared" si="10"/>
        <v>2947.65</v>
      </c>
    </row>
    <row r="679" spans="1:8" x14ac:dyDescent="0.3">
      <c r="A679" s="9">
        <v>44930</v>
      </c>
      <c r="B679" s="10" t="s">
        <v>39</v>
      </c>
      <c r="C679" s="10" t="s">
        <v>25</v>
      </c>
      <c r="D679" s="10" t="s">
        <v>26</v>
      </c>
      <c r="E679" s="10" t="s">
        <v>30</v>
      </c>
      <c r="F679" s="10">
        <v>29</v>
      </c>
      <c r="G679" s="11">
        <v>28.64</v>
      </c>
      <c r="H679" s="11">
        <f t="shared" si="10"/>
        <v>830.56000000000006</v>
      </c>
    </row>
    <row r="680" spans="1:8" x14ac:dyDescent="0.3">
      <c r="A680" s="9">
        <v>44931</v>
      </c>
      <c r="B680" s="10" t="s">
        <v>47</v>
      </c>
      <c r="C680" s="10" t="s">
        <v>25</v>
      </c>
      <c r="D680" s="10" t="s">
        <v>38</v>
      </c>
      <c r="E680" s="10" t="s">
        <v>27</v>
      </c>
      <c r="F680" s="10">
        <v>17</v>
      </c>
      <c r="G680" s="11">
        <v>38.44</v>
      </c>
      <c r="H680" s="11">
        <f t="shared" si="10"/>
        <v>653.48</v>
      </c>
    </row>
    <row r="681" spans="1:8" x14ac:dyDescent="0.3">
      <c r="A681" s="9">
        <v>44931</v>
      </c>
      <c r="B681" s="10" t="s">
        <v>41</v>
      </c>
      <c r="C681" s="10" t="s">
        <v>25</v>
      </c>
      <c r="D681" s="10" t="s">
        <v>31</v>
      </c>
      <c r="E681" s="10" t="s">
        <v>30</v>
      </c>
      <c r="F681" s="10">
        <v>34</v>
      </c>
      <c r="G681" s="11">
        <v>35.74</v>
      </c>
      <c r="H681" s="11">
        <f t="shared" si="10"/>
        <v>1215.1600000000001</v>
      </c>
    </row>
    <row r="682" spans="1:8" x14ac:dyDescent="0.3">
      <c r="A682" s="9">
        <v>44932</v>
      </c>
      <c r="B682" s="10" t="s">
        <v>39</v>
      </c>
      <c r="C682" s="10" t="s">
        <v>44</v>
      </c>
      <c r="D682" s="10" t="s">
        <v>38</v>
      </c>
      <c r="E682" s="10" t="s">
        <v>34</v>
      </c>
      <c r="F682" s="10">
        <v>35</v>
      </c>
      <c r="G682" s="11">
        <v>167.2</v>
      </c>
      <c r="H682" s="11">
        <f t="shared" si="10"/>
        <v>5852</v>
      </c>
    </row>
    <row r="683" spans="1:8" x14ac:dyDescent="0.3">
      <c r="A683" s="9">
        <v>44934</v>
      </c>
      <c r="B683" s="10" t="s">
        <v>39</v>
      </c>
      <c r="C683" s="10" t="s">
        <v>35</v>
      </c>
      <c r="D683" s="10" t="s">
        <v>38</v>
      </c>
      <c r="E683" s="10" t="s">
        <v>30</v>
      </c>
      <c r="F683" s="10">
        <v>26</v>
      </c>
      <c r="G683" s="11">
        <v>64.3</v>
      </c>
      <c r="H683" s="11">
        <f t="shared" si="10"/>
        <v>1671.8</v>
      </c>
    </row>
    <row r="684" spans="1:8" x14ac:dyDescent="0.3">
      <c r="A684" s="9">
        <v>44936</v>
      </c>
      <c r="B684" s="10" t="s">
        <v>32</v>
      </c>
      <c r="C684" s="10" t="s">
        <v>37</v>
      </c>
      <c r="D684" s="10" t="s">
        <v>36</v>
      </c>
      <c r="E684" s="10" t="s">
        <v>45</v>
      </c>
      <c r="F684" s="10">
        <v>24</v>
      </c>
      <c r="G684" s="11">
        <v>19.43</v>
      </c>
      <c r="H684" s="11">
        <f t="shared" si="10"/>
        <v>466.32</v>
      </c>
    </row>
    <row r="685" spans="1:8" x14ac:dyDescent="0.3">
      <c r="A685" s="9">
        <v>44937</v>
      </c>
      <c r="B685" s="10" t="s">
        <v>39</v>
      </c>
      <c r="C685" s="10" t="s">
        <v>44</v>
      </c>
      <c r="D685" s="10" t="s">
        <v>36</v>
      </c>
      <c r="E685" s="10" t="s">
        <v>45</v>
      </c>
      <c r="F685" s="10">
        <v>30</v>
      </c>
      <c r="G685" s="11">
        <v>143.53</v>
      </c>
      <c r="H685" s="11">
        <f t="shared" si="10"/>
        <v>4305.8999999999996</v>
      </c>
    </row>
    <row r="686" spans="1:8" x14ac:dyDescent="0.3">
      <c r="A686" s="9">
        <v>44937</v>
      </c>
      <c r="B686" s="10" t="s">
        <v>41</v>
      </c>
      <c r="C686" s="10" t="s">
        <v>25</v>
      </c>
      <c r="D686" s="10" t="s">
        <v>36</v>
      </c>
      <c r="E686" s="10" t="s">
        <v>34</v>
      </c>
      <c r="F686" s="10">
        <v>37</v>
      </c>
      <c r="G686" s="11">
        <v>28.07</v>
      </c>
      <c r="H686" s="11">
        <f t="shared" si="10"/>
        <v>1038.5899999999999</v>
      </c>
    </row>
    <row r="687" spans="1:8" x14ac:dyDescent="0.3">
      <c r="A687" s="9">
        <v>44938</v>
      </c>
      <c r="B687" s="10" t="s">
        <v>39</v>
      </c>
      <c r="C687" s="10" t="s">
        <v>25</v>
      </c>
      <c r="D687" s="10" t="s">
        <v>29</v>
      </c>
      <c r="E687" s="10" t="s">
        <v>34</v>
      </c>
      <c r="F687" s="10">
        <v>17</v>
      </c>
      <c r="G687" s="11">
        <v>29.49</v>
      </c>
      <c r="H687" s="11">
        <f t="shared" si="10"/>
        <v>501.33</v>
      </c>
    </row>
    <row r="688" spans="1:8" x14ac:dyDescent="0.3">
      <c r="A688" s="9">
        <v>44940</v>
      </c>
      <c r="B688" s="10" t="s">
        <v>41</v>
      </c>
      <c r="C688" s="10" t="s">
        <v>46</v>
      </c>
      <c r="D688" s="10" t="s">
        <v>38</v>
      </c>
      <c r="E688" s="10" t="s">
        <v>30</v>
      </c>
      <c r="F688" s="10">
        <v>42</v>
      </c>
      <c r="G688" s="11">
        <v>12.44</v>
      </c>
      <c r="H688" s="11">
        <f t="shared" si="10"/>
        <v>522.48</v>
      </c>
    </row>
    <row r="689" spans="1:8" x14ac:dyDescent="0.3">
      <c r="A689" s="9">
        <v>44940</v>
      </c>
      <c r="B689" s="10" t="s">
        <v>24</v>
      </c>
      <c r="C689" s="10" t="s">
        <v>33</v>
      </c>
      <c r="D689" s="10" t="s">
        <v>26</v>
      </c>
      <c r="E689" s="10" t="s">
        <v>34</v>
      </c>
      <c r="F689" s="10">
        <v>40</v>
      </c>
      <c r="G689" s="11">
        <v>6.45</v>
      </c>
      <c r="H689" s="11">
        <f t="shared" si="10"/>
        <v>258</v>
      </c>
    </row>
    <row r="690" spans="1:8" x14ac:dyDescent="0.3">
      <c r="A690" s="9">
        <v>44941</v>
      </c>
      <c r="B690" s="10" t="s">
        <v>24</v>
      </c>
      <c r="C690" s="10" t="s">
        <v>44</v>
      </c>
      <c r="D690" s="10" t="s">
        <v>38</v>
      </c>
      <c r="E690" s="10" t="s">
        <v>45</v>
      </c>
      <c r="F690" s="10">
        <v>15</v>
      </c>
      <c r="G690" s="11">
        <v>154.11000000000001</v>
      </c>
      <c r="H690" s="11">
        <f t="shared" si="10"/>
        <v>2311.65</v>
      </c>
    </row>
    <row r="691" spans="1:8" x14ac:dyDescent="0.3">
      <c r="A691" s="9">
        <v>44941</v>
      </c>
      <c r="B691" s="10" t="s">
        <v>47</v>
      </c>
      <c r="C691" s="10" t="s">
        <v>25</v>
      </c>
      <c r="D691" s="10" t="s">
        <v>36</v>
      </c>
      <c r="E691" s="10" t="s">
        <v>40</v>
      </c>
      <c r="F691" s="10">
        <v>42</v>
      </c>
      <c r="G691" s="11">
        <v>28.33</v>
      </c>
      <c r="H691" s="11">
        <f t="shared" si="10"/>
        <v>1189.8599999999999</v>
      </c>
    </row>
    <row r="692" spans="1:8" x14ac:dyDescent="0.3">
      <c r="A692" s="9">
        <v>44942</v>
      </c>
      <c r="B692" s="10" t="s">
        <v>28</v>
      </c>
      <c r="C692" s="10" t="s">
        <v>25</v>
      </c>
      <c r="D692" s="10" t="s">
        <v>26</v>
      </c>
      <c r="E692" s="10" t="s">
        <v>30</v>
      </c>
      <c r="F692" s="10">
        <v>10</v>
      </c>
      <c r="G692" s="11">
        <v>30.73</v>
      </c>
      <c r="H692" s="11">
        <f t="shared" si="10"/>
        <v>307.3</v>
      </c>
    </row>
    <row r="693" spans="1:8" x14ac:dyDescent="0.3">
      <c r="A693" s="9">
        <v>44943</v>
      </c>
      <c r="B693" s="10" t="s">
        <v>47</v>
      </c>
      <c r="C693" s="10" t="s">
        <v>37</v>
      </c>
      <c r="D693" s="10" t="s">
        <v>36</v>
      </c>
      <c r="E693" s="10" t="s">
        <v>27</v>
      </c>
      <c r="F693" s="10">
        <v>28</v>
      </c>
      <c r="G693" s="11">
        <v>16.670000000000002</v>
      </c>
      <c r="H693" s="11">
        <f t="shared" si="10"/>
        <v>466.76000000000005</v>
      </c>
    </row>
    <row r="694" spans="1:8" x14ac:dyDescent="0.3">
      <c r="A694" s="9">
        <v>44945</v>
      </c>
      <c r="B694" s="10" t="s">
        <v>24</v>
      </c>
      <c r="C694" s="10" t="s">
        <v>44</v>
      </c>
      <c r="D694" s="10" t="s">
        <v>31</v>
      </c>
      <c r="E694" s="10" t="s">
        <v>34</v>
      </c>
      <c r="F694" s="10">
        <v>34</v>
      </c>
      <c r="G694" s="11">
        <v>163.6</v>
      </c>
      <c r="H694" s="11">
        <f t="shared" si="10"/>
        <v>5562.4</v>
      </c>
    </row>
    <row r="695" spans="1:8" x14ac:dyDescent="0.3">
      <c r="A695" s="9">
        <v>44945</v>
      </c>
      <c r="B695" s="10" t="s">
        <v>24</v>
      </c>
      <c r="C695" s="10" t="s">
        <v>35</v>
      </c>
      <c r="D695" s="10" t="s">
        <v>42</v>
      </c>
      <c r="E695" s="10" t="s">
        <v>34</v>
      </c>
      <c r="F695" s="10">
        <v>19</v>
      </c>
      <c r="G695" s="11">
        <v>57.47</v>
      </c>
      <c r="H695" s="11">
        <f t="shared" si="10"/>
        <v>1091.93</v>
      </c>
    </row>
    <row r="696" spans="1:8" x14ac:dyDescent="0.3">
      <c r="A696" s="9">
        <v>44945</v>
      </c>
      <c r="B696" s="10" t="s">
        <v>24</v>
      </c>
      <c r="C696" s="10" t="s">
        <v>25</v>
      </c>
      <c r="D696" s="10" t="s">
        <v>42</v>
      </c>
      <c r="E696" s="10" t="s">
        <v>34</v>
      </c>
      <c r="F696" s="10">
        <v>32</v>
      </c>
      <c r="G696" s="11">
        <v>58.31</v>
      </c>
      <c r="H696" s="11">
        <f t="shared" si="10"/>
        <v>1865.92</v>
      </c>
    </row>
    <row r="697" spans="1:8" x14ac:dyDescent="0.3">
      <c r="A697" s="9">
        <v>44945</v>
      </c>
      <c r="B697" s="10" t="s">
        <v>32</v>
      </c>
      <c r="C697" s="10" t="s">
        <v>25</v>
      </c>
      <c r="D697" s="10" t="s">
        <v>26</v>
      </c>
      <c r="E697" s="10" t="s">
        <v>30</v>
      </c>
      <c r="F697" s="10">
        <v>11</v>
      </c>
      <c r="G697" s="11">
        <v>37.58</v>
      </c>
      <c r="H697" s="11">
        <f t="shared" si="10"/>
        <v>413.38</v>
      </c>
    </row>
    <row r="698" spans="1:8" x14ac:dyDescent="0.3">
      <c r="A698" s="9">
        <v>44946</v>
      </c>
      <c r="B698" s="10" t="s">
        <v>47</v>
      </c>
      <c r="C698" s="10" t="s">
        <v>35</v>
      </c>
      <c r="D698" s="10" t="s">
        <v>29</v>
      </c>
      <c r="E698" s="10" t="s">
        <v>34</v>
      </c>
      <c r="F698" s="10">
        <v>34</v>
      </c>
      <c r="G698" s="11">
        <v>67.650000000000006</v>
      </c>
      <c r="H698" s="11">
        <f t="shared" si="10"/>
        <v>2300.1000000000004</v>
      </c>
    </row>
    <row r="699" spans="1:8" x14ac:dyDescent="0.3">
      <c r="A699" s="9">
        <v>44946</v>
      </c>
      <c r="B699" s="10" t="s">
        <v>28</v>
      </c>
      <c r="C699" s="10" t="s">
        <v>25</v>
      </c>
      <c r="D699" s="10" t="s">
        <v>29</v>
      </c>
      <c r="E699" s="10" t="s">
        <v>27</v>
      </c>
      <c r="F699" s="10">
        <v>20</v>
      </c>
      <c r="G699" s="11">
        <v>28.49</v>
      </c>
      <c r="H699" s="11">
        <f t="shared" si="10"/>
        <v>569.79999999999995</v>
      </c>
    </row>
    <row r="700" spans="1:8" x14ac:dyDescent="0.3">
      <c r="A700" s="9">
        <v>44946</v>
      </c>
      <c r="B700" s="10" t="s">
        <v>41</v>
      </c>
      <c r="C700" s="10" t="s">
        <v>35</v>
      </c>
      <c r="D700" s="10" t="s">
        <v>38</v>
      </c>
      <c r="E700" s="10" t="s">
        <v>40</v>
      </c>
      <c r="F700" s="10">
        <v>19</v>
      </c>
      <c r="G700" s="11">
        <v>12.72</v>
      </c>
      <c r="H700" s="11">
        <f t="shared" si="10"/>
        <v>241.68</v>
      </c>
    </row>
    <row r="701" spans="1:8" x14ac:dyDescent="0.3">
      <c r="A701" s="9">
        <v>44946</v>
      </c>
      <c r="B701" s="10" t="s">
        <v>24</v>
      </c>
      <c r="C701" s="10" t="s">
        <v>46</v>
      </c>
      <c r="D701" s="10" t="s">
        <v>42</v>
      </c>
      <c r="E701" s="10" t="s">
        <v>40</v>
      </c>
      <c r="F701" s="10">
        <v>21</v>
      </c>
      <c r="G701" s="11">
        <v>13.58</v>
      </c>
      <c r="H701" s="11">
        <f t="shared" si="10"/>
        <v>285.18</v>
      </c>
    </row>
    <row r="702" spans="1:8" x14ac:dyDescent="0.3">
      <c r="A702" s="9">
        <v>44947</v>
      </c>
      <c r="B702" s="10" t="s">
        <v>41</v>
      </c>
      <c r="C702" s="10" t="s">
        <v>43</v>
      </c>
      <c r="D702" s="10" t="s">
        <v>38</v>
      </c>
      <c r="E702" s="10" t="s">
        <v>45</v>
      </c>
      <c r="F702" s="10">
        <v>40</v>
      </c>
      <c r="G702" s="11">
        <v>26.59</v>
      </c>
      <c r="H702" s="11">
        <f t="shared" si="10"/>
        <v>1063.5999999999999</v>
      </c>
    </row>
    <row r="703" spans="1:8" x14ac:dyDescent="0.3">
      <c r="A703" s="9">
        <v>44947</v>
      </c>
      <c r="B703" s="10" t="s">
        <v>41</v>
      </c>
      <c r="C703" s="10" t="s">
        <v>35</v>
      </c>
      <c r="D703" s="10" t="s">
        <v>38</v>
      </c>
      <c r="E703" s="10" t="s">
        <v>34</v>
      </c>
      <c r="F703" s="10">
        <v>5</v>
      </c>
      <c r="G703" s="11">
        <v>72.59</v>
      </c>
      <c r="H703" s="11">
        <f t="shared" si="10"/>
        <v>362.95000000000005</v>
      </c>
    </row>
    <row r="704" spans="1:8" x14ac:dyDescent="0.3">
      <c r="A704" s="9">
        <v>44949</v>
      </c>
      <c r="B704" s="10" t="s">
        <v>41</v>
      </c>
      <c r="C704" s="10" t="s">
        <v>25</v>
      </c>
      <c r="D704" s="10" t="s">
        <v>31</v>
      </c>
      <c r="E704" s="10" t="s">
        <v>45</v>
      </c>
      <c r="F704" s="10">
        <v>25</v>
      </c>
      <c r="G704" s="11">
        <v>37.92</v>
      </c>
      <c r="H704" s="11">
        <f t="shared" si="10"/>
        <v>948</v>
      </c>
    </row>
    <row r="705" spans="1:8" x14ac:dyDescent="0.3">
      <c r="A705" s="9">
        <v>44950</v>
      </c>
      <c r="B705" s="10" t="s">
        <v>47</v>
      </c>
      <c r="C705" s="10" t="s">
        <v>46</v>
      </c>
      <c r="D705" s="10" t="s">
        <v>29</v>
      </c>
      <c r="E705" s="10" t="s">
        <v>30</v>
      </c>
      <c r="F705" s="10">
        <v>14</v>
      </c>
      <c r="G705" s="11">
        <v>12.17</v>
      </c>
      <c r="H705" s="11">
        <f t="shared" si="10"/>
        <v>170.38</v>
      </c>
    </row>
    <row r="706" spans="1:8" x14ac:dyDescent="0.3">
      <c r="A706" s="9">
        <v>44950</v>
      </c>
      <c r="B706" s="10" t="s">
        <v>39</v>
      </c>
      <c r="C706" s="10" t="s">
        <v>44</v>
      </c>
      <c r="D706" s="10" t="s">
        <v>38</v>
      </c>
      <c r="E706" s="10" t="s">
        <v>40</v>
      </c>
      <c r="F706" s="10">
        <v>16</v>
      </c>
      <c r="G706" s="11">
        <v>158.85</v>
      </c>
      <c r="H706" s="11">
        <f t="shared" ref="H706:H769" si="11">F706*G706</f>
        <v>2541.6</v>
      </c>
    </row>
    <row r="707" spans="1:8" x14ac:dyDescent="0.3">
      <c r="A707" s="9">
        <v>44952</v>
      </c>
      <c r="B707" s="10" t="s">
        <v>41</v>
      </c>
      <c r="C707" s="10" t="s">
        <v>43</v>
      </c>
      <c r="D707" s="10" t="s">
        <v>42</v>
      </c>
      <c r="E707" s="10" t="s">
        <v>34</v>
      </c>
      <c r="F707" s="10">
        <v>24</v>
      </c>
      <c r="G707" s="11">
        <v>31.89</v>
      </c>
      <c r="H707" s="11">
        <f t="shared" si="11"/>
        <v>765.36</v>
      </c>
    </row>
    <row r="708" spans="1:8" x14ac:dyDescent="0.3">
      <c r="A708" s="9">
        <v>44952</v>
      </c>
      <c r="B708" s="10" t="s">
        <v>41</v>
      </c>
      <c r="C708" s="10" t="s">
        <v>25</v>
      </c>
      <c r="D708" s="10" t="s">
        <v>36</v>
      </c>
      <c r="E708" s="10" t="s">
        <v>30</v>
      </c>
      <c r="F708" s="10">
        <v>27</v>
      </c>
      <c r="G708" s="11">
        <v>42.98</v>
      </c>
      <c r="H708" s="11">
        <f t="shared" si="11"/>
        <v>1160.4599999999998</v>
      </c>
    </row>
    <row r="709" spans="1:8" x14ac:dyDescent="0.3">
      <c r="A709" s="9">
        <v>44952</v>
      </c>
      <c r="B709" s="10" t="s">
        <v>47</v>
      </c>
      <c r="C709" s="10" t="s">
        <v>46</v>
      </c>
      <c r="D709" s="10" t="s">
        <v>38</v>
      </c>
      <c r="E709" s="10" t="s">
        <v>40</v>
      </c>
      <c r="F709" s="10">
        <v>35</v>
      </c>
      <c r="G709" s="11">
        <v>13.95</v>
      </c>
      <c r="H709" s="11">
        <f t="shared" si="11"/>
        <v>488.25</v>
      </c>
    </row>
    <row r="710" spans="1:8" x14ac:dyDescent="0.3">
      <c r="A710" s="9">
        <v>44953</v>
      </c>
      <c r="B710" s="10" t="s">
        <v>39</v>
      </c>
      <c r="C710" s="10" t="s">
        <v>46</v>
      </c>
      <c r="D710" s="10" t="s">
        <v>31</v>
      </c>
      <c r="E710" s="10" t="s">
        <v>40</v>
      </c>
      <c r="F710" s="10">
        <v>22</v>
      </c>
      <c r="G710" s="11">
        <v>12.97</v>
      </c>
      <c r="H710" s="11">
        <f t="shared" si="11"/>
        <v>285.34000000000003</v>
      </c>
    </row>
    <row r="711" spans="1:8" x14ac:dyDescent="0.3">
      <c r="A711" s="9">
        <v>44954</v>
      </c>
      <c r="B711" s="10" t="s">
        <v>28</v>
      </c>
      <c r="C711" s="10" t="s">
        <v>46</v>
      </c>
      <c r="D711" s="10" t="s">
        <v>31</v>
      </c>
      <c r="E711" s="10" t="s">
        <v>34</v>
      </c>
      <c r="F711" s="10">
        <v>21</v>
      </c>
      <c r="G711" s="11">
        <v>72.430000000000007</v>
      </c>
      <c r="H711" s="11">
        <f t="shared" si="11"/>
        <v>1521.0300000000002</v>
      </c>
    </row>
    <row r="712" spans="1:8" x14ac:dyDescent="0.3">
      <c r="A712" s="9">
        <v>44955</v>
      </c>
      <c r="B712" s="10" t="s">
        <v>39</v>
      </c>
      <c r="C712" s="10" t="s">
        <v>46</v>
      </c>
      <c r="D712" s="10" t="s">
        <v>36</v>
      </c>
      <c r="E712" s="10" t="s">
        <v>30</v>
      </c>
      <c r="F712" s="10">
        <v>11</v>
      </c>
      <c r="G712" s="11">
        <v>15.88</v>
      </c>
      <c r="H712" s="11">
        <f t="shared" si="11"/>
        <v>174.68</v>
      </c>
    </row>
    <row r="713" spans="1:8" x14ac:dyDescent="0.3">
      <c r="A713" s="9">
        <v>44955</v>
      </c>
      <c r="B713" s="10" t="s">
        <v>47</v>
      </c>
      <c r="C713" s="10" t="s">
        <v>25</v>
      </c>
      <c r="D713" s="10" t="s">
        <v>42</v>
      </c>
      <c r="E713" s="10" t="s">
        <v>45</v>
      </c>
      <c r="F713" s="10">
        <v>46</v>
      </c>
      <c r="G713" s="11">
        <v>28.66</v>
      </c>
      <c r="H713" s="11">
        <f t="shared" si="11"/>
        <v>1318.36</v>
      </c>
    </row>
    <row r="714" spans="1:8" x14ac:dyDescent="0.3">
      <c r="A714" s="9">
        <v>44955</v>
      </c>
      <c r="B714" s="10" t="s">
        <v>28</v>
      </c>
      <c r="C714" s="10" t="s">
        <v>37</v>
      </c>
      <c r="D714" s="10" t="s">
        <v>29</v>
      </c>
      <c r="E714" s="10" t="s">
        <v>40</v>
      </c>
      <c r="F714" s="10">
        <v>16</v>
      </c>
      <c r="G714" s="11">
        <v>15.6</v>
      </c>
      <c r="H714" s="11">
        <f t="shared" si="11"/>
        <v>249.6</v>
      </c>
    </row>
    <row r="715" spans="1:8" x14ac:dyDescent="0.3">
      <c r="A715" s="9">
        <v>44956</v>
      </c>
      <c r="B715" s="10" t="s">
        <v>39</v>
      </c>
      <c r="C715" s="10" t="s">
        <v>44</v>
      </c>
      <c r="D715" s="10" t="s">
        <v>42</v>
      </c>
      <c r="E715" s="10" t="s">
        <v>27</v>
      </c>
      <c r="F715" s="10">
        <v>25</v>
      </c>
      <c r="G715" s="11">
        <v>140.41</v>
      </c>
      <c r="H715" s="11">
        <f t="shared" si="11"/>
        <v>3510.25</v>
      </c>
    </row>
    <row r="716" spans="1:8" x14ac:dyDescent="0.3">
      <c r="A716" s="9">
        <v>44956</v>
      </c>
      <c r="B716" s="10" t="s">
        <v>47</v>
      </c>
      <c r="C716" s="10" t="s">
        <v>25</v>
      </c>
      <c r="D716" s="10" t="s">
        <v>31</v>
      </c>
      <c r="E716" s="10" t="s">
        <v>40</v>
      </c>
      <c r="F716" s="10">
        <v>35</v>
      </c>
      <c r="G716" s="11">
        <v>34.06</v>
      </c>
      <c r="H716" s="11">
        <f t="shared" si="11"/>
        <v>1192.1000000000001</v>
      </c>
    </row>
    <row r="717" spans="1:8" x14ac:dyDescent="0.3">
      <c r="A717" s="9">
        <v>44957</v>
      </c>
      <c r="B717" s="10" t="s">
        <v>24</v>
      </c>
      <c r="C717" s="10" t="s">
        <v>43</v>
      </c>
      <c r="D717" s="10" t="s">
        <v>42</v>
      </c>
      <c r="E717" s="10" t="s">
        <v>45</v>
      </c>
      <c r="F717" s="10">
        <v>8</v>
      </c>
      <c r="G717" s="11">
        <v>21.71</v>
      </c>
      <c r="H717" s="11">
        <f t="shared" si="11"/>
        <v>173.68</v>
      </c>
    </row>
    <row r="718" spans="1:8" x14ac:dyDescent="0.3">
      <c r="A718" s="9">
        <v>44957</v>
      </c>
      <c r="B718" s="10" t="s">
        <v>41</v>
      </c>
      <c r="C718" s="10" t="s">
        <v>25</v>
      </c>
      <c r="D718" s="10" t="s">
        <v>36</v>
      </c>
      <c r="E718" s="10" t="s">
        <v>30</v>
      </c>
      <c r="F718" s="10">
        <v>31</v>
      </c>
      <c r="G718" s="11">
        <v>38.99</v>
      </c>
      <c r="H718" s="11">
        <f t="shared" si="11"/>
        <v>1208.69</v>
      </c>
    </row>
    <row r="719" spans="1:8" x14ac:dyDescent="0.3">
      <c r="A719" s="9">
        <v>44958</v>
      </c>
      <c r="B719" s="10" t="s">
        <v>28</v>
      </c>
      <c r="C719" s="10" t="s">
        <v>37</v>
      </c>
      <c r="D719" s="10" t="s">
        <v>38</v>
      </c>
      <c r="E719" s="10" t="s">
        <v>45</v>
      </c>
      <c r="F719" s="10">
        <v>26</v>
      </c>
      <c r="G719" s="11">
        <v>14.85</v>
      </c>
      <c r="H719" s="11">
        <f t="shared" si="11"/>
        <v>386.09999999999997</v>
      </c>
    </row>
    <row r="720" spans="1:8" x14ac:dyDescent="0.3">
      <c r="A720" s="9">
        <v>44960</v>
      </c>
      <c r="B720" s="10" t="s">
        <v>41</v>
      </c>
      <c r="C720" s="10" t="s">
        <v>44</v>
      </c>
      <c r="D720" s="10" t="s">
        <v>31</v>
      </c>
      <c r="E720" s="10" t="s">
        <v>40</v>
      </c>
      <c r="F720" s="10">
        <v>29</v>
      </c>
      <c r="G720" s="11">
        <v>37.54</v>
      </c>
      <c r="H720" s="11">
        <f t="shared" si="11"/>
        <v>1088.6600000000001</v>
      </c>
    </row>
    <row r="721" spans="1:8" x14ac:dyDescent="0.3">
      <c r="A721" s="9">
        <v>44960</v>
      </c>
      <c r="B721" s="10" t="s">
        <v>32</v>
      </c>
      <c r="C721" s="10" t="s">
        <v>25</v>
      </c>
      <c r="D721" s="10" t="s">
        <v>38</v>
      </c>
      <c r="E721" s="10" t="s">
        <v>34</v>
      </c>
      <c r="F721" s="10">
        <v>33</v>
      </c>
      <c r="G721" s="11">
        <v>28.66</v>
      </c>
      <c r="H721" s="11">
        <f t="shared" si="11"/>
        <v>945.78</v>
      </c>
    </row>
    <row r="722" spans="1:8" x14ac:dyDescent="0.3">
      <c r="A722" s="9">
        <v>44960</v>
      </c>
      <c r="B722" s="10" t="s">
        <v>41</v>
      </c>
      <c r="C722" s="10" t="s">
        <v>46</v>
      </c>
      <c r="D722" s="10" t="s">
        <v>38</v>
      </c>
      <c r="E722" s="10" t="s">
        <v>34</v>
      </c>
      <c r="F722" s="10">
        <v>20</v>
      </c>
      <c r="G722" s="11">
        <v>12.84</v>
      </c>
      <c r="H722" s="11">
        <f t="shared" si="11"/>
        <v>256.8</v>
      </c>
    </row>
    <row r="723" spans="1:8" x14ac:dyDescent="0.3">
      <c r="A723" s="9">
        <v>44960</v>
      </c>
      <c r="B723" s="10" t="s">
        <v>28</v>
      </c>
      <c r="C723" s="10" t="s">
        <v>46</v>
      </c>
      <c r="D723" s="10" t="s">
        <v>42</v>
      </c>
      <c r="E723" s="10" t="s">
        <v>27</v>
      </c>
      <c r="F723" s="10">
        <v>21</v>
      </c>
      <c r="G723" s="11">
        <v>13.75</v>
      </c>
      <c r="H723" s="11">
        <f t="shared" si="11"/>
        <v>288.75</v>
      </c>
    </row>
    <row r="724" spans="1:8" x14ac:dyDescent="0.3">
      <c r="A724" s="9">
        <v>44961</v>
      </c>
      <c r="B724" s="10" t="s">
        <v>32</v>
      </c>
      <c r="C724" s="10" t="s">
        <v>25</v>
      </c>
      <c r="D724" s="10" t="s">
        <v>38</v>
      </c>
      <c r="E724" s="10" t="s">
        <v>45</v>
      </c>
      <c r="F724" s="10">
        <v>34</v>
      </c>
      <c r="G724" s="11">
        <v>30.93</v>
      </c>
      <c r="H724" s="11">
        <f t="shared" si="11"/>
        <v>1051.6199999999999</v>
      </c>
    </row>
    <row r="725" spans="1:8" x14ac:dyDescent="0.3">
      <c r="A725" s="9">
        <v>44962</v>
      </c>
      <c r="B725" s="10" t="s">
        <v>39</v>
      </c>
      <c r="C725" s="10" t="s">
        <v>46</v>
      </c>
      <c r="D725" s="10" t="s">
        <v>29</v>
      </c>
      <c r="E725" s="10" t="s">
        <v>45</v>
      </c>
      <c r="F725" s="10">
        <v>20</v>
      </c>
      <c r="G725" s="11">
        <v>11.93</v>
      </c>
      <c r="H725" s="11">
        <f t="shared" si="11"/>
        <v>238.6</v>
      </c>
    </row>
    <row r="726" spans="1:8" x14ac:dyDescent="0.3">
      <c r="A726" s="9">
        <v>44964</v>
      </c>
      <c r="B726" s="10" t="s">
        <v>32</v>
      </c>
      <c r="C726" s="10" t="s">
        <v>46</v>
      </c>
      <c r="D726" s="10" t="s">
        <v>38</v>
      </c>
      <c r="E726" s="10" t="s">
        <v>30</v>
      </c>
      <c r="F726" s="10">
        <v>13</v>
      </c>
      <c r="G726" s="11">
        <v>13.12</v>
      </c>
      <c r="H726" s="11">
        <f t="shared" si="11"/>
        <v>170.56</v>
      </c>
    </row>
    <row r="727" spans="1:8" x14ac:dyDescent="0.3">
      <c r="A727" s="9">
        <v>44965</v>
      </c>
      <c r="B727" s="10" t="s">
        <v>32</v>
      </c>
      <c r="C727" s="10" t="s">
        <v>33</v>
      </c>
      <c r="D727" s="10" t="s">
        <v>29</v>
      </c>
      <c r="E727" s="10" t="s">
        <v>40</v>
      </c>
      <c r="F727" s="10">
        <v>10</v>
      </c>
      <c r="G727" s="11">
        <v>14.2</v>
      </c>
      <c r="H727" s="11">
        <f t="shared" si="11"/>
        <v>142</v>
      </c>
    </row>
    <row r="728" spans="1:8" x14ac:dyDescent="0.3">
      <c r="A728" s="9">
        <v>44965</v>
      </c>
      <c r="B728" s="10" t="s">
        <v>24</v>
      </c>
      <c r="C728" s="10" t="s">
        <v>33</v>
      </c>
      <c r="D728" s="10" t="s">
        <v>29</v>
      </c>
      <c r="E728" s="10" t="s">
        <v>40</v>
      </c>
      <c r="F728" s="10">
        <v>14</v>
      </c>
      <c r="G728" s="11">
        <v>6.49</v>
      </c>
      <c r="H728" s="11">
        <f t="shared" si="11"/>
        <v>90.86</v>
      </c>
    </row>
    <row r="729" spans="1:8" x14ac:dyDescent="0.3">
      <c r="A729" s="9">
        <v>44965</v>
      </c>
      <c r="B729" s="10" t="s">
        <v>32</v>
      </c>
      <c r="C729" s="10" t="s">
        <v>44</v>
      </c>
      <c r="D729" s="10" t="s">
        <v>29</v>
      </c>
      <c r="E729" s="10" t="s">
        <v>30</v>
      </c>
      <c r="F729" s="10">
        <v>13</v>
      </c>
      <c r="G729" s="11">
        <v>67.78</v>
      </c>
      <c r="H729" s="11">
        <f t="shared" si="11"/>
        <v>881.14</v>
      </c>
    </row>
    <row r="730" spans="1:8" x14ac:dyDescent="0.3">
      <c r="A730" s="9">
        <v>44965</v>
      </c>
      <c r="B730" s="10" t="s">
        <v>28</v>
      </c>
      <c r="C730" s="10" t="s">
        <v>35</v>
      </c>
      <c r="D730" s="10" t="s">
        <v>42</v>
      </c>
      <c r="E730" s="10" t="s">
        <v>40</v>
      </c>
      <c r="F730" s="10">
        <v>11</v>
      </c>
      <c r="G730" s="11">
        <v>64.349999999999994</v>
      </c>
      <c r="H730" s="11">
        <f t="shared" si="11"/>
        <v>707.84999999999991</v>
      </c>
    </row>
    <row r="731" spans="1:8" x14ac:dyDescent="0.3">
      <c r="A731" s="9">
        <v>44968</v>
      </c>
      <c r="B731" s="10" t="s">
        <v>47</v>
      </c>
      <c r="C731" s="10" t="s">
        <v>46</v>
      </c>
      <c r="D731" s="10" t="s">
        <v>36</v>
      </c>
      <c r="E731" s="10" t="s">
        <v>30</v>
      </c>
      <c r="F731" s="10">
        <v>14</v>
      </c>
      <c r="G731" s="11">
        <v>14.34</v>
      </c>
      <c r="H731" s="11">
        <f t="shared" si="11"/>
        <v>200.76</v>
      </c>
    </row>
    <row r="732" spans="1:8" x14ac:dyDescent="0.3">
      <c r="A732" s="9">
        <v>44968</v>
      </c>
      <c r="B732" s="10" t="s">
        <v>39</v>
      </c>
      <c r="C732" s="10" t="s">
        <v>43</v>
      </c>
      <c r="D732" s="10" t="s">
        <v>31</v>
      </c>
      <c r="E732" s="10" t="s">
        <v>30</v>
      </c>
      <c r="F732" s="10">
        <v>38</v>
      </c>
      <c r="G732" s="11">
        <v>32.049999999999997</v>
      </c>
      <c r="H732" s="11">
        <f t="shared" si="11"/>
        <v>1217.8999999999999</v>
      </c>
    </row>
    <row r="733" spans="1:8" x14ac:dyDescent="0.3">
      <c r="A733" s="9">
        <v>44968</v>
      </c>
      <c r="B733" s="10" t="s">
        <v>24</v>
      </c>
      <c r="C733" s="10" t="s">
        <v>46</v>
      </c>
      <c r="D733" s="10" t="s">
        <v>31</v>
      </c>
      <c r="E733" s="10" t="s">
        <v>30</v>
      </c>
      <c r="F733" s="10">
        <v>40</v>
      </c>
      <c r="G733" s="11">
        <v>15.14</v>
      </c>
      <c r="H733" s="11">
        <f t="shared" si="11"/>
        <v>605.6</v>
      </c>
    </row>
    <row r="734" spans="1:8" x14ac:dyDescent="0.3">
      <c r="A734" s="9">
        <v>44969</v>
      </c>
      <c r="B734" s="10" t="s">
        <v>47</v>
      </c>
      <c r="C734" s="10" t="s">
        <v>35</v>
      </c>
      <c r="D734" s="10" t="s">
        <v>36</v>
      </c>
      <c r="E734" s="10" t="s">
        <v>27</v>
      </c>
      <c r="F734" s="10">
        <v>36</v>
      </c>
      <c r="G734" s="11">
        <v>59.64</v>
      </c>
      <c r="H734" s="11">
        <f t="shared" si="11"/>
        <v>2147.04</v>
      </c>
    </row>
    <row r="735" spans="1:8" x14ac:dyDescent="0.3">
      <c r="A735" s="9">
        <v>44969</v>
      </c>
      <c r="B735" s="10" t="s">
        <v>32</v>
      </c>
      <c r="C735" s="10" t="s">
        <v>43</v>
      </c>
      <c r="D735" s="10" t="s">
        <v>31</v>
      </c>
      <c r="E735" s="10" t="s">
        <v>45</v>
      </c>
      <c r="F735" s="10">
        <v>16</v>
      </c>
      <c r="G735" s="11">
        <v>29.72</v>
      </c>
      <c r="H735" s="11">
        <f t="shared" si="11"/>
        <v>475.52</v>
      </c>
    </row>
    <row r="736" spans="1:8" x14ac:dyDescent="0.3">
      <c r="A736" s="9">
        <v>44969</v>
      </c>
      <c r="B736" s="10" t="s">
        <v>24</v>
      </c>
      <c r="C736" s="10" t="s">
        <v>35</v>
      </c>
      <c r="D736" s="10" t="s">
        <v>38</v>
      </c>
      <c r="E736" s="10" t="s">
        <v>30</v>
      </c>
      <c r="F736" s="10">
        <v>20</v>
      </c>
      <c r="G736" s="11">
        <v>148.21</v>
      </c>
      <c r="H736" s="11">
        <f t="shared" si="11"/>
        <v>2964.2000000000003</v>
      </c>
    </row>
    <row r="737" spans="1:8" x14ac:dyDescent="0.3">
      <c r="A737" s="9">
        <v>44969</v>
      </c>
      <c r="B737" s="10" t="s">
        <v>41</v>
      </c>
      <c r="C737" s="10" t="s">
        <v>43</v>
      </c>
      <c r="D737" s="10" t="s">
        <v>26</v>
      </c>
      <c r="E737" s="10" t="s">
        <v>45</v>
      </c>
      <c r="F737" s="10">
        <v>19</v>
      </c>
      <c r="G737" s="11">
        <v>25.94</v>
      </c>
      <c r="H737" s="11">
        <f t="shared" si="11"/>
        <v>492.86</v>
      </c>
    </row>
    <row r="738" spans="1:8" x14ac:dyDescent="0.3">
      <c r="A738" s="9">
        <v>44969</v>
      </c>
      <c r="B738" s="10" t="s">
        <v>28</v>
      </c>
      <c r="C738" s="10" t="s">
        <v>25</v>
      </c>
      <c r="D738" s="10" t="s">
        <v>36</v>
      </c>
      <c r="E738" s="10" t="s">
        <v>27</v>
      </c>
      <c r="F738" s="10">
        <v>40</v>
      </c>
      <c r="G738" s="11">
        <v>30.7</v>
      </c>
      <c r="H738" s="11">
        <f t="shared" si="11"/>
        <v>1228</v>
      </c>
    </row>
    <row r="739" spans="1:8" x14ac:dyDescent="0.3">
      <c r="A739" s="9">
        <v>44970</v>
      </c>
      <c r="B739" s="10" t="s">
        <v>28</v>
      </c>
      <c r="C739" s="10" t="s">
        <v>37</v>
      </c>
      <c r="D739" s="10" t="s">
        <v>42</v>
      </c>
      <c r="E739" s="10" t="s">
        <v>45</v>
      </c>
      <c r="F739" s="10">
        <v>22</v>
      </c>
      <c r="G739" s="11">
        <v>18.37</v>
      </c>
      <c r="H739" s="11">
        <f t="shared" si="11"/>
        <v>404.14000000000004</v>
      </c>
    </row>
    <row r="740" spans="1:8" x14ac:dyDescent="0.3">
      <c r="A740" s="9">
        <v>44970</v>
      </c>
      <c r="B740" s="10" t="s">
        <v>47</v>
      </c>
      <c r="C740" s="10" t="s">
        <v>33</v>
      </c>
      <c r="D740" s="10" t="s">
        <v>29</v>
      </c>
      <c r="E740" s="10" t="s">
        <v>45</v>
      </c>
      <c r="F740" s="10">
        <v>23</v>
      </c>
      <c r="G740" s="11">
        <v>5.95</v>
      </c>
      <c r="H740" s="11">
        <f t="shared" si="11"/>
        <v>136.85</v>
      </c>
    </row>
    <row r="741" spans="1:8" x14ac:dyDescent="0.3">
      <c r="A741" s="9">
        <v>44970</v>
      </c>
      <c r="B741" s="10" t="s">
        <v>28</v>
      </c>
      <c r="C741" s="10" t="s">
        <v>44</v>
      </c>
      <c r="D741" s="10" t="s">
        <v>31</v>
      </c>
      <c r="E741" s="10" t="s">
        <v>27</v>
      </c>
      <c r="F741" s="10">
        <v>36</v>
      </c>
      <c r="G741" s="11">
        <v>149.19</v>
      </c>
      <c r="H741" s="11">
        <f t="shared" si="11"/>
        <v>5370.84</v>
      </c>
    </row>
    <row r="742" spans="1:8" x14ac:dyDescent="0.3">
      <c r="A742" s="9">
        <v>44971</v>
      </c>
      <c r="B742" s="10" t="s">
        <v>39</v>
      </c>
      <c r="C742" s="10" t="s">
        <v>44</v>
      </c>
      <c r="D742" s="10" t="s">
        <v>38</v>
      </c>
      <c r="E742" s="10" t="s">
        <v>30</v>
      </c>
      <c r="F742" s="10">
        <v>12</v>
      </c>
      <c r="G742" s="11">
        <v>151.37</v>
      </c>
      <c r="H742" s="11">
        <f t="shared" si="11"/>
        <v>1816.44</v>
      </c>
    </row>
    <row r="743" spans="1:8" x14ac:dyDescent="0.3">
      <c r="A743" s="9">
        <v>44971</v>
      </c>
      <c r="B743" s="10" t="s">
        <v>41</v>
      </c>
      <c r="C743" s="10" t="s">
        <v>35</v>
      </c>
      <c r="D743" s="10" t="s">
        <v>26</v>
      </c>
      <c r="E743" s="10" t="s">
        <v>40</v>
      </c>
      <c r="F743" s="10">
        <v>32</v>
      </c>
      <c r="G743" s="11">
        <v>57.69</v>
      </c>
      <c r="H743" s="11">
        <f t="shared" si="11"/>
        <v>1846.08</v>
      </c>
    </row>
    <row r="744" spans="1:8" x14ac:dyDescent="0.3">
      <c r="A744" s="9">
        <v>44971</v>
      </c>
      <c r="B744" s="10" t="s">
        <v>39</v>
      </c>
      <c r="C744" s="10" t="s">
        <v>43</v>
      </c>
      <c r="D744" s="10" t="s">
        <v>31</v>
      </c>
      <c r="E744" s="10" t="s">
        <v>45</v>
      </c>
      <c r="F744" s="10">
        <v>22</v>
      </c>
      <c r="G744" s="11">
        <v>28.46</v>
      </c>
      <c r="H744" s="11">
        <f t="shared" si="11"/>
        <v>626.12</v>
      </c>
    </row>
    <row r="745" spans="1:8" x14ac:dyDescent="0.3">
      <c r="A745" s="9">
        <v>44972</v>
      </c>
      <c r="B745" s="10" t="s">
        <v>32</v>
      </c>
      <c r="C745" s="10" t="s">
        <v>35</v>
      </c>
      <c r="D745" s="10" t="s">
        <v>36</v>
      </c>
      <c r="E745" s="10" t="s">
        <v>30</v>
      </c>
      <c r="F745" s="10">
        <v>35</v>
      </c>
      <c r="G745" s="11">
        <v>58.81</v>
      </c>
      <c r="H745" s="11">
        <f t="shared" si="11"/>
        <v>2058.35</v>
      </c>
    </row>
    <row r="746" spans="1:8" x14ac:dyDescent="0.3">
      <c r="A746" s="9">
        <v>44972</v>
      </c>
      <c r="B746" s="10" t="s">
        <v>47</v>
      </c>
      <c r="C746" s="10" t="s">
        <v>44</v>
      </c>
      <c r="D746" s="10" t="s">
        <v>42</v>
      </c>
      <c r="E746" s="10" t="s">
        <v>45</v>
      </c>
      <c r="F746" s="10">
        <v>8</v>
      </c>
      <c r="G746" s="11">
        <v>144.13</v>
      </c>
      <c r="H746" s="11">
        <f t="shared" si="11"/>
        <v>1153.04</v>
      </c>
    </row>
    <row r="747" spans="1:8" x14ac:dyDescent="0.3">
      <c r="A747" s="9">
        <v>44972</v>
      </c>
      <c r="B747" s="10" t="s">
        <v>47</v>
      </c>
      <c r="C747" s="10" t="s">
        <v>25</v>
      </c>
      <c r="D747" s="10" t="s">
        <v>31</v>
      </c>
      <c r="E747" s="10" t="s">
        <v>34</v>
      </c>
      <c r="F747" s="10">
        <v>24</v>
      </c>
      <c r="G747" s="11">
        <v>37.380000000000003</v>
      </c>
      <c r="H747" s="11">
        <f t="shared" si="11"/>
        <v>897.12000000000012</v>
      </c>
    </row>
    <row r="748" spans="1:8" x14ac:dyDescent="0.3">
      <c r="A748" s="9">
        <v>44972</v>
      </c>
      <c r="B748" s="10" t="s">
        <v>32</v>
      </c>
      <c r="C748" s="10" t="s">
        <v>35</v>
      </c>
      <c r="D748" s="10" t="s">
        <v>42</v>
      </c>
      <c r="E748" s="10" t="s">
        <v>30</v>
      </c>
      <c r="F748" s="10">
        <v>41</v>
      </c>
      <c r="G748" s="11">
        <v>71.53</v>
      </c>
      <c r="H748" s="11">
        <f t="shared" si="11"/>
        <v>2932.73</v>
      </c>
    </row>
    <row r="749" spans="1:8" x14ac:dyDescent="0.3">
      <c r="A749" s="9">
        <v>44973</v>
      </c>
      <c r="B749" s="10" t="s">
        <v>39</v>
      </c>
      <c r="C749" s="10" t="s">
        <v>35</v>
      </c>
      <c r="D749" s="10" t="s">
        <v>29</v>
      </c>
      <c r="E749" s="10" t="s">
        <v>27</v>
      </c>
      <c r="F749" s="10">
        <v>36</v>
      </c>
      <c r="G749" s="11">
        <v>55.48</v>
      </c>
      <c r="H749" s="11">
        <f t="shared" si="11"/>
        <v>1997.28</v>
      </c>
    </row>
    <row r="750" spans="1:8" x14ac:dyDescent="0.3">
      <c r="A750" s="9">
        <v>44973</v>
      </c>
      <c r="B750" s="10" t="s">
        <v>41</v>
      </c>
      <c r="C750" s="10" t="s">
        <v>25</v>
      </c>
      <c r="D750" s="10" t="s">
        <v>31</v>
      </c>
      <c r="E750" s="10" t="s">
        <v>27</v>
      </c>
      <c r="F750" s="10">
        <v>33</v>
      </c>
      <c r="G750" s="11">
        <v>32.369999999999997</v>
      </c>
      <c r="H750" s="11">
        <f t="shared" si="11"/>
        <v>1068.2099999999998</v>
      </c>
    </row>
    <row r="751" spans="1:8" x14ac:dyDescent="0.3">
      <c r="A751" s="9">
        <v>44973</v>
      </c>
      <c r="B751" s="10" t="s">
        <v>32</v>
      </c>
      <c r="C751" s="10" t="s">
        <v>43</v>
      </c>
      <c r="D751" s="10" t="s">
        <v>36</v>
      </c>
      <c r="E751" s="10" t="s">
        <v>34</v>
      </c>
      <c r="F751" s="10">
        <v>11</v>
      </c>
      <c r="G751" s="11">
        <v>24.15</v>
      </c>
      <c r="H751" s="11">
        <f t="shared" si="11"/>
        <v>265.64999999999998</v>
      </c>
    </row>
    <row r="752" spans="1:8" x14ac:dyDescent="0.3">
      <c r="A752" s="9">
        <v>44974</v>
      </c>
      <c r="B752" s="10" t="s">
        <v>28</v>
      </c>
      <c r="C752" s="10" t="s">
        <v>43</v>
      </c>
      <c r="D752" s="10" t="s">
        <v>31</v>
      </c>
      <c r="E752" s="10" t="s">
        <v>40</v>
      </c>
      <c r="F752" s="10">
        <v>20</v>
      </c>
      <c r="G752" s="11">
        <v>29.29</v>
      </c>
      <c r="H752" s="11">
        <f t="shared" si="11"/>
        <v>585.79999999999995</v>
      </c>
    </row>
    <row r="753" spans="1:8" x14ac:dyDescent="0.3">
      <c r="A753" s="9">
        <v>44974</v>
      </c>
      <c r="B753" s="10" t="s">
        <v>32</v>
      </c>
      <c r="C753" s="10" t="s">
        <v>37</v>
      </c>
      <c r="D753" s="10" t="s">
        <v>26</v>
      </c>
      <c r="E753" s="10" t="s">
        <v>45</v>
      </c>
      <c r="F753" s="10">
        <v>13</v>
      </c>
      <c r="G753" s="11">
        <v>19.29</v>
      </c>
      <c r="H753" s="11">
        <f t="shared" si="11"/>
        <v>250.76999999999998</v>
      </c>
    </row>
    <row r="754" spans="1:8" x14ac:dyDescent="0.3">
      <c r="A754" s="9">
        <v>44975</v>
      </c>
      <c r="B754" s="10" t="s">
        <v>32</v>
      </c>
      <c r="C754" s="10" t="s">
        <v>25</v>
      </c>
      <c r="D754" s="10" t="s">
        <v>29</v>
      </c>
      <c r="E754" s="10" t="s">
        <v>45</v>
      </c>
      <c r="F754" s="10">
        <v>37</v>
      </c>
      <c r="G754" s="11">
        <v>38.840000000000003</v>
      </c>
      <c r="H754" s="11">
        <f t="shared" si="11"/>
        <v>1437.0800000000002</v>
      </c>
    </row>
    <row r="755" spans="1:8" x14ac:dyDescent="0.3">
      <c r="A755" s="9">
        <v>44975</v>
      </c>
      <c r="B755" s="10" t="s">
        <v>41</v>
      </c>
      <c r="C755" s="10" t="s">
        <v>46</v>
      </c>
      <c r="D755" s="10" t="s">
        <v>26</v>
      </c>
      <c r="E755" s="10" t="s">
        <v>30</v>
      </c>
      <c r="F755" s="10">
        <v>19</v>
      </c>
      <c r="G755" s="11">
        <v>13.85</v>
      </c>
      <c r="H755" s="11">
        <f t="shared" si="11"/>
        <v>263.14999999999998</v>
      </c>
    </row>
    <row r="756" spans="1:8" x14ac:dyDescent="0.3">
      <c r="A756" s="9">
        <v>44976</v>
      </c>
      <c r="B756" s="10" t="s">
        <v>24</v>
      </c>
      <c r="C756" s="10" t="s">
        <v>35</v>
      </c>
      <c r="D756" s="10" t="s">
        <v>38</v>
      </c>
      <c r="E756" s="10" t="s">
        <v>27</v>
      </c>
      <c r="F756" s="10">
        <v>15</v>
      </c>
      <c r="G756" s="11">
        <v>67.45</v>
      </c>
      <c r="H756" s="11">
        <f t="shared" si="11"/>
        <v>1011.75</v>
      </c>
    </row>
    <row r="757" spans="1:8" x14ac:dyDescent="0.3">
      <c r="A757" s="9">
        <v>44976</v>
      </c>
      <c r="B757" s="10" t="s">
        <v>41</v>
      </c>
      <c r="C757" s="10" t="s">
        <v>25</v>
      </c>
      <c r="D757" s="10" t="s">
        <v>36</v>
      </c>
      <c r="E757" s="10" t="s">
        <v>27</v>
      </c>
      <c r="F757" s="10">
        <v>38</v>
      </c>
      <c r="G757" s="11">
        <v>157.34</v>
      </c>
      <c r="H757" s="11">
        <f t="shared" si="11"/>
        <v>5978.92</v>
      </c>
    </row>
    <row r="758" spans="1:8" x14ac:dyDescent="0.3">
      <c r="A758" s="9">
        <v>44976</v>
      </c>
      <c r="B758" s="10" t="s">
        <v>32</v>
      </c>
      <c r="C758" s="10" t="s">
        <v>44</v>
      </c>
      <c r="D758" s="10" t="s">
        <v>26</v>
      </c>
      <c r="E758" s="10" t="s">
        <v>30</v>
      </c>
      <c r="F758" s="10">
        <v>24</v>
      </c>
      <c r="G758" s="11">
        <v>163.05000000000001</v>
      </c>
      <c r="H758" s="11">
        <f t="shared" si="11"/>
        <v>3913.2000000000003</v>
      </c>
    </row>
    <row r="759" spans="1:8" x14ac:dyDescent="0.3">
      <c r="A759" s="9">
        <v>44976</v>
      </c>
      <c r="B759" s="10" t="s">
        <v>39</v>
      </c>
      <c r="C759" s="10" t="s">
        <v>46</v>
      </c>
      <c r="D759" s="10" t="s">
        <v>29</v>
      </c>
      <c r="E759" s="10" t="s">
        <v>40</v>
      </c>
      <c r="F759" s="10">
        <v>30</v>
      </c>
      <c r="G759" s="11">
        <v>15.71</v>
      </c>
      <c r="H759" s="11">
        <f t="shared" si="11"/>
        <v>471.3</v>
      </c>
    </row>
    <row r="760" spans="1:8" x14ac:dyDescent="0.3">
      <c r="A760" s="9">
        <v>44976</v>
      </c>
      <c r="B760" s="10" t="s">
        <v>41</v>
      </c>
      <c r="C760" s="10" t="s">
        <v>37</v>
      </c>
      <c r="D760" s="10" t="s">
        <v>38</v>
      </c>
      <c r="E760" s="10" t="s">
        <v>27</v>
      </c>
      <c r="F760" s="10">
        <v>10</v>
      </c>
      <c r="G760" s="11">
        <v>17.66</v>
      </c>
      <c r="H760" s="11">
        <f t="shared" si="11"/>
        <v>176.6</v>
      </c>
    </row>
    <row r="761" spans="1:8" x14ac:dyDescent="0.3">
      <c r="A761" s="9">
        <v>44976</v>
      </c>
      <c r="B761" s="10" t="s">
        <v>47</v>
      </c>
      <c r="C761" s="10" t="s">
        <v>33</v>
      </c>
      <c r="D761" s="10" t="s">
        <v>36</v>
      </c>
      <c r="E761" s="10" t="s">
        <v>40</v>
      </c>
      <c r="F761" s="10">
        <v>37</v>
      </c>
      <c r="G761" s="11">
        <v>6.92</v>
      </c>
      <c r="H761" s="11">
        <f t="shared" si="11"/>
        <v>256.04000000000002</v>
      </c>
    </row>
    <row r="762" spans="1:8" x14ac:dyDescent="0.3">
      <c r="A762" s="9">
        <v>44976</v>
      </c>
      <c r="B762" s="10" t="s">
        <v>24</v>
      </c>
      <c r="C762" s="10" t="s">
        <v>44</v>
      </c>
      <c r="D762" s="10" t="s">
        <v>29</v>
      </c>
      <c r="E762" s="10" t="s">
        <v>30</v>
      </c>
      <c r="F762" s="10">
        <v>24</v>
      </c>
      <c r="G762" s="11">
        <v>152.66</v>
      </c>
      <c r="H762" s="11">
        <f t="shared" si="11"/>
        <v>3663.84</v>
      </c>
    </row>
    <row r="763" spans="1:8" x14ac:dyDescent="0.3">
      <c r="A763" s="9">
        <v>44978</v>
      </c>
      <c r="B763" s="10" t="s">
        <v>28</v>
      </c>
      <c r="C763" s="10" t="s">
        <v>25</v>
      </c>
      <c r="D763" s="10" t="s">
        <v>26</v>
      </c>
      <c r="E763" s="10" t="s">
        <v>27</v>
      </c>
      <c r="F763" s="10">
        <v>36</v>
      </c>
      <c r="G763" s="11">
        <v>59.12</v>
      </c>
      <c r="H763" s="11">
        <f t="shared" si="11"/>
        <v>2128.3199999999997</v>
      </c>
    </row>
    <row r="764" spans="1:8" x14ac:dyDescent="0.3">
      <c r="A764" s="9">
        <v>44978</v>
      </c>
      <c r="B764" s="10" t="s">
        <v>41</v>
      </c>
      <c r="C764" s="10" t="s">
        <v>25</v>
      </c>
      <c r="D764" s="10" t="s">
        <v>42</v>
      </c>
      <c r="E764" s="10" t="s">
        <v>30</v>
      </c>
      <c r="F764" s="10">
        <v>25</v>
      </c>
      <c r="G764" s="11">
        <v>39.83</v>
      </c>
      <c r="H764" s="11">
        <f t="shared" si="11"/>
        <v>995.75</v>
      </c>
    </row>
    <row r="765" spans="1:8" x14ac:dyDescent="0.3">
      <c r="A765" s="9">
        <v>44978</v>
      </c>
      <c r="B765" s="10" t="s">
        <v>39</v>
      </c>
      <c r="C765" s="10" t="s">
        <v>33</v>
      </c>
      <c r="D765" s="10" t="s">
        <v>31</v>
      </c>
      <c r="E765" s="10" t="s">
        <v>40</v>
      </c>
      <c r="F765" s="10">
        <v>13</v>
      </c>
      <c r="G765" s="11">
        <v>5.74</v>
      </c>
      <c r="H765" s="11">
        <f t="shared" si="11"/>
        <v>74.62</v>
      </c>
    </row>
    <row r="766" spans="1:8" x14ac:dyDescent="0.3">
      <c r="A766" s="9">
        <v>44979</v>
      </c>
      <c r="B766" s="10" t="s">
        <v>47</v>
      </c>
      <c r="C766" s="10" t="s">
        <v>37</v>
      </c>
      <c r="D766" s="10" t="s">
        <v>26</v>
      </c>
      <c r="E766" s="10" t="s">
        <v>30</v>
      </c>
      <c r="F766" s="10">
        <v>41</v>
      </c>
      <c r="G766" s="11">
        <v>19.54</v>
      </c>
      <c r="H766" s="11">
        <f t="shared" si="11"/>
        <v>801.14</v>
      </c>
    </row>
    <row r="767" spans="1:8" x14ac:dyDescent="0.3">
      <c r="A767" s="9">
        <v>44980</v>
      </c>
      <c r="B767" s="10" t="s">
        <v>41</v>
      </c>
      <c r="C767" s="10" t="s">
        <v>33</v>
      </c>
      <c r="D767" s="10" t="s">
        <v>26</v>
      </c>
      <c r="E767" s="10" t="s">
        <v>40</v>
      </c>
      <c r="F767" s="10">
        <v>10</v>
      </c>
      <c r="G767" s="11">
        <v>5.93</v>
      </c>
      <c r="H767" s="11">
        <f t="shared" si="11"/>
        <v>59.3</v>
      </c>
    </row>
    <row r="768" spans="1:8" x14ac:dyDescent="0.3">
      <c r="A768" s="9">
        <v>44980</v>
      </c>
      <c r="B768" s="10" t="s">
        <v>41</v>
      </c>
      <c r="C768" s="10" t="s">
        <v>46</v>
      </c>
      <c r="D768" s="10" t="s">
        <v>42</v>
      </c>
      <c r="E768" s="10" t="s">
        <v>30</v>
      </c>
      <c r="F768" s="10">
        <v>10</v>
      </c>
      <c r="G768" s="11">
        <v>13.4</v>
      </c>
      <c r="H768" s="11">
        <f t="shared" si="11"/>
        <v>134</v>
      </c>
    </row>
    <row r="769" spans="1:8" x14ac:dyDescent="0.3">
      <c r="A769" s="9">
        <v>44980</v>
      </c>
      <c r="B769" s="10" t="s">
        <v>32</v>
      </c>
      <c r="C769" s="10" t="s">
        <v>46</v>
      </c>
      <c r="D769" s="10" t="s">
        <v>29</v>
      </c>
      <c r="E769" s="10" t="s">
        <v>34</v>
      </c>
      <c r="F769" s="10">
        <v>13</v>
      </c>
      <c r="G769" s="11">
        <v>15.7</v>
      </c>
      <c r="H769" s="11">
        <f t="shared" si="11"/>
        <v>204.1</v>
      </c>
    </row>
    <row r="770" spans="1:8" x14ac:dyDescent="0.3">
      <c r="A770" s="9">
        <v>44980</v>
      </c>
      <c r="B770" s="10" t="s">
        <v>24</v>
      </c>
      <c r="C770" s="10" t="s">
        <v>44</v>
      </c>
      <c r="D770" s="10" t="s">
        <v>42</v>
      </c>
      <c r="E770" s="10" t="s">
        <v>34</v>
      </c>
      <c r="F770" s="10">
        <v>27</v>
      </c>
      <c r="G770" s="11">
        <v>168.23</v>
      </c>
      <c r="H770" s="11">
        <f t="shared" ref="H770:H833" si="12">F770*G770</f>
        <v>4542.21</v>
      </c>
    </row>
    <row r="771" spans="1:8" x14ac:dyDescent="0.3">
      <c r="A771" s="9">
        <v>44981</v>
      </c>
      <c r="B771" s="10" t="s">
        <v>47</v>
      </c>
      <c r="C771" s="10" t="s">
        <v>33</v>
      </c>
      <c r="D771" s="10" t="s">
        <v>29</v>
      </c>
      <c r="E771" s="10" t="s">
        <v>27</v>
      </c>
      <c r="F771" s="10">
        <v>27</v>
      </c>
      <c r="G771" s="11">
        <v>5.62</v>
      </c>
      <c r="H771" s="11">
        <f t="shared" si="12"/>
        <v>151.74</v>
      </c>
    </row>
    <row r="772" spans="1:8" x14ac:dyDescent="0.3">
      <c r="A772" s="9">
        <v>44982</v>
      </c>
      <c r="B772" s="10" t="s">
        <v>47</v>
      </c>
      <c r="C772" s="10" t="s">
        <v>43</v>
      </c>
      <c r="D772" s="10" t="s">
        <v>42</v>
      </c>
      <c r="E772" s="10" t="s">
        <v>30</v>
      </c>
      <c r="F772" s="10">
        <v>7</v>
      </c>
      <c r="G772" s="11">
        <v>61.37</v>
      </c>
      <c r="H772" s="11">
        <f t="shared" si="12"/>
        <v>429.59</v>
      </c>
    </row>
    <row r="773" spans="1:8" x14ac:dyDescent="0.3">
      <c r="A773" s="9">
        <v>44982</v>
      </c>
      <c r="B773" s="10" t="s">
        <v>41</v>
      </c>
      <c r="C773" s="10" t="s">
        <v>35</v>
      </c>
      <c r="D773" s="10" t="s">
        <v>29</v>
      </c>
      <c r="E773" s="10" t="s">
        <v>27</v>
      </c>
      <c r="F773" s="10">
        <v>33</v>
      </c>
      <c r="G773" s="11">
        <v>69.8</v>
      </c>
      <c r="H773" s="11">
        <f t="shared" si="12"/>
        <v>2303.4</v>
      </c>
    </row>
    <row r="774" spans="1:8" x14ac:dyDescent="0.3">
      <c r="A774" s="9">
        <v>44982</v>
      </c>
      <c r="B774" s="10" t="s">
        <v>28</v>
      </c>
      <c r="C774" s="10" t="s">
        <v>46</v>
      </c>
      <c r="D774" s="10" t="s">
        <v>36</v>
      </c>
      <c r="E774" s="10" t="s">
        <v>34</v>
      </c>
      <c r="F774" s="10">
        <v>7</v>
      </c>
      <c r="G774" s="11">
        <v>14.59</v>
      </c>
      <c r="H774" s="11">
        <f t="shared" si="12"/>
        <v>102.13</v>
      </c>
    </row>
    <row r="775" spans="1:8" x14ac:dyDescent="0.3">
      <c r="A775" s="9">
        <v>44982</v>
      </c>
      <c r="B775" s="10" t="s">
        <v>39</v>
      </c>
      <c r="C775" s="10" t="s">
        <v>35</v>
      </c>
      <c r="D775" s="10" t="s">
        <v>26</v>
      </c>
      <c r="E775" s="10" t="s">
        <v>30</v>
      </c>
      <c r="F775" s="10">
        <v>17</v>
      </c>
      <c r="G775" s="11">
        <v>58.37</v>
      </c>
      <c r="H775" s="11">
        <f t="shared" si="12"/>
        <v>992.29</v>
      </c>
    </row>
    <row r="776" spans="1:8" x14ac:dyDescent="0.3">
      <c r="A776" s="9">
        <v>44982</v>
      </c>
      <c r="B776" s="10" t="s">
        <v>28</v>
      </c>
      <c r="C776" s="10" t="s">
        <v>33</v>
      </c>
      <c r="D776" s="10" t="s">
        <v>29</v>
      </c>
      <c r="E776" s="10" t="s">
        <v>34</v>
      </c>
      <c r="F776" s="10">
        <v>32</v>
      </c>
      <c r="G776" s="11">
        <v>6.62</v>
      </c>
      <c r="H776" s="11">
        <f t="shared" si="12"/>
        <v>211.84</v>
      </c>
    </row>
    <row r="777" spans="1:8" x14ac:dyDescent="0.3">
      <c r="A777" s="9">
        <v>44983</v>
      </c>
      <c r="B777" s="10" t="s">
        <v>28</v>
      </c>
      <c r="C777" s="10" t="s">
        <v>37</v>
      </c>
      <c r="D777" s="10" t="s">
        <v>36</v>
      </c>
      <c r="E777" s="10" t="s">
        <v>40</v>
      </c>
      <c r="F777" s="10">
        <v>25</v>
      </c>
      <c r="G777" s="11">
        <v>16.46</v>
      </c>
      <c r="H777" s="11">
        <f t="shared" si="12"/>
        <v>411.5</v>
      </c>
    </row>
    <row r="778" spans="1:8" x14ac:dyDescent="0.3">
      <c r="A778" s="9">
        <v>44983</v>
      </c>
      <c r="B778" s="10" t="s">
        <v>47</v>
      </c>
      <c r="C778" s="10" t="s">
        <v>33</v>
      </c>
      <c r="D778" s="10" t="s">
        <v>31</v>
      </c>
      <c r="E778" s="10" t="s">
        <v>27</v>
      </c>
      <c r="F778" s="10">
        <v>10</v>
      </c>
      <c r="G778" s="11">
        <v>8.66</v>
      </c>
      <c r="H778" s="11">
        <f t="shared" si="12"/>
        <v>86.6</v>
      </c>
    </row>
    <row r="779" spans="1:8" x14ac:dyDescent="0.3">
      <c r="A779" s="9">
        <v>44983</v>
      </c>
      <c r="B779" s="10" t="s">
        <v>32</v>
      </c>
      <c r="C779" s="10" t="s">
        <v>44</v>
      </c>
      <c r="D779" s="10" t="s">
        <v>26</v>
      </c>
      <c r="E779" s="10" t="s">
        <v>34</v>
      </c>
      <c r="F779" s="10">
        <v>8</v>
      </c>
      <c r="G779" s="11">
        <v>142.97999999999999</v>
      </c>
      <c r="H779" s="11">
        <f t="shared" si="12"/>
        <v>1143.8399999999999</v>
      </c>
    </row>
    <row r="780" spans="1:8" x14ac:dyDescent="0.3">
      <c r="A780" s="9">
        <v>44983</v>
      </c>
      <c r="B780" s="10" t="s">
        <v>32</v>
      </c>
      <c r="C780" s="10" t="s">
        <v>25</v>
      </c>
      <c r="D780" s="10" t="s">
        <v>38</v>
      </c>
      <c r="E780" s="10" t="s">
        <v>30</v>
      </c>
      <c r="F780" s="10">
        <v>5</v>
      </c>
      <c r="G780" s="11">
        <v>33.19</v>
      </c>
      <c r="H780" s="11">
        <f t="shared" si="12"/>
        <v>165.95</v>
      </c>
    </row>
    <row r="781" spans="1:8" x14ac:dyDescent="0.3">
      <c r="A781" s="9">
        <v>44983</v>
      </c>
      <c r="B781" s="10" t="s">
        <v>41</v>
      </c>
      <c r="C781" s="10" t="s">
        <v>37</v>
      </c>
      <c r="D781" s="10" t="s">
        <v>26</v>
      </c>
      <c r="E781" s="10" t="s">
        <v>45</v>
      </c>
      <c r="F781" s="10">
        <v>11</v>
      </c>
      <c r="G781" s="11">
        <v>17.079999999999998</v>
      </c>
      <c r="H781" s="11">
        <f t="shared" si="12"/>
        <v>187.88</v>
      </c>
    </row>
    <row r="782" spans="1:8" x14ac:dyDescent="0.3">
      <c r="A782" s="9">
        <v>44983</v>
      </c>
      <c r="B782" s="10" t="s">
        <v>41</v>
      </c>
      <c r="C782" s="10" t="s">
        <v>44</v>
      </c>
      <c r="D782" s="10" t="s">
        <v>26</v>
      </c>
      <c r="E782" s="10" t="s">
        <v>40</v>
      </c>
      <c r="F782" s="10">
        <v>37</v>
      </c>
      <c r="G782" s="11">
        <v>157.5</v>
      </c>
      <c r="H782" s="11">
        <f t="shared" si="12"/>
        <v>5827.5</v>
      </c>
    </row>
    <row r="783" spans="1:8" x14ac:dyDescent="0.3">
      <c r="A783" s="9">
        <v>44983</v>
      </c>
      <c r="B783" s="10" t="s">
        <v>41</v>
      </c>
      <c r="C783" s="10" t="s">
        <v>25</v>
      </c>
      <c r="D783" s="10" t="s">
        <v>26</v>
      </c>
      <c r="E783" s="10" t="s">
        <v>34</v>
      </c>
      <c r="F783" s="10">
        <v>27</v>
      </c>
      <c r="G783" s="11">
        <v>30.86</v>
      </c>
      <c r="H783" s="11">
        <f t="shared" si="12"/>
        <v>833.22</v>
      </c>
    </row>
    <row r="784" spans="1:8" x14ac:dyDescent="0.3">
      <c r="A784" s="9">
        <v>44984</v>
      </c>
      <c r="B784" s="10" t="s">
        <v>32</v>
      </c>
      <c r="C784" s="10" t="s">
        <v>37</v>
      </c>
      <c r="D784" s="10" t="s">
        <v>36</v>
      </c>
      <c r="E784" s="10" t="s">
        <v>45</v>
      </c>
      <c r="F784" s="10">
        <v>48</v>
      </c>
      <c r="G784" s="11">
        <v>18.309999999999999</v>
      </c>
      <c r="H784" s="11">
        <f t="shared" si="12"/>
        <v>878.87999999999988</v>
      </c>
    </row>
    <row r="785" spans="1:8" x14ac:dyDescent="0.3">
      <c r="A785" s="9">
        <v>44984</v>
      </c>
      <c r="B785" s="10" t="s">
        <v>24</v>
      </c>
      <c r="C785" s="10" t="s">
        <v>43</v>
      </c>
      <c r="D785" s="10" t="s">
        <v>26</v>
      </c>
      <c r="E785" s="10" t="s">
        <v>45</v>
      </c>
      <c r="F785" s="10">
        <v>22</v>
      </c>
      <c r="G785" s="11">
        <v>24.4</v>
      </c>
      <c r="H785" s="11">
        <f t="shared" si="12"/>
        <v>536.79999999999995</v>
      </c>
    </row>
    <row r="786" spans="1:8" x14ac:dyDescent="0.3">
      <c r="A786" s="9">
        <v>44984</v>
      </c>
      <c r="B786" s="10" t="s">
        <v>41</v>
      </c>
      <c r="C786" s="10" t="s">
        <v>25</v>
      </c>
      <c r="D786" s="10" t="s">
        <v>42</v>
      </c>
      <c r="E786" s="10" t="s">
        <v>45</v>
      </c>
      <c r="F786" s="10">
        <v>23</v>
      </c>
      <c r="G786" s="11">
        <v>29.77</v>
      </c>
      <c r="H786" s="11">
        <f t="shared" si="12"/>
        <v>684.71</v>
      </c>
    </row>
    <row r="787" spans="1:8" x14ac:dyDescent="0.3">
      <c r="A787" s="9">
        <v>44984</v>
      </c>
      <c r="B787" s="10" t="s">
        <v>32</v>
      </c>
      <c r="C787" s="10" t="s">
        <v>33</v>
      </c>
      <c r="D787" s="10" t="s">
        <v>29</v>
      </c>
      <c r="E787" s="10" t="s">
        <v>30</v>
      </c>
      <c r="F787" s="10">
        <v>17</v>
      </c>
      <c r="G787" s="11">
        <v>7.26</v>
      </c>
      <c r="H787" s="11">
        <f t="shared" si="12"/>
        <v>123.42</v>
      </c>
    </row>
    <row r="788" spans="1:8" x14ac:dyDescent="0.3">
      <c r="A788" s="9">
        <v>44985</v>
      </c>
      <c r="B788" s="10" t="s">
        <v>28</v>
      </c>
      <c r="C788" s="10" t="s">
        <v>43</v>
      </c>
      <c r="D788" s="10" t="s">
        <v>26</v>
      </c>
      <c r="E788" s="10" t="s">
        <v>30</v>
      </c>
      <c r="F788" s="10">
        <v>19</v>
      </c>
      <c r="G788" s="11">
        <v>28.08</v>
      </c>
      <c r="H788" s="11">
        <f t="shared" si="12"/>
        <v>533.52</v>
      </c>
    </row>
    <row r="789" spans="1:8" x14ac:dyDescent="0.3">
      <c r="A789" s="9">
        <v>44985</v>
      </c>
      <c r="B789" s="10" t="s">
        <v>39</v>
      </c>
      <c r="C789" s="10" t="s">
        <v>33</v>
      </c>
      <c r="D789" s="10" t="s">
        <v>38</v>
      </c>
      <c r="E789" s="10" t="s">
        <v>30</v>
      </c>
      <c r="F789" s="10">
        <v>42</v>
      </c>
      <c r="G789" s="11">
        <v>6.17</v>
      </c>
      <c r="H789" s="11">
        <f t="shared" si="12"/>
        <v>259.14</v>
      </c>
    </row>
    <row r="790" spans="1:8" x14ac:dyDescent="0.3">
      <c r="A790" s="9">
        <v>44985</v>
      </c>
      <c r="B790" s="10" t="s">
        <v>39</v>
      </c>
      <c r="C790" s="10" t="s">
        <v>37</v>
      </c>
      <c r="D790" s="10" t="s">
        <v>31</v>
      </c>
      <c r="E790" s="10" t="s">
        <v>45</v>
      </c>
      <c r="F790" s="10">
        <v>19</v>
      </c>
      <c r="G790" s="11">
        <v>16.16</v>
      </c>
      <c r="H790" s="11">
        <f t="shared" si="12"/>
        <v>307.04000000000002</v>
      </c>
    </row>
    <row r="791" spans="1:8" x14ac:dyDescent="0.3">
      <c r="A791" s="9">
        <v>44986</v>
      </c>
      <c r="B791" s="10" t="s">
        <v>47</v>
      </c>
      <c r="C791" s="10" t="s">
        <v>25</v>
      </c>
      <c r="D791" s="10" t="s">
        <v>26</v>
      </c>
      <c r="E791" s="10" t="s">
        <v>34</v>
      </c>
      <c r="F791" s="10">
        <v>36</v>
      </c>
      <c r="G791" s="11">
        <v>35.69</v>
      </c>
      <c r="H791" s="11">
        <f t="shared" si="12"/>
        <v>1284.8399999999999</v>
      </c>
    </row>
    <row r="792" spans="1:8" x14ac:dyDescent="0.3">
      <c r="A792" s="9">
        <v>44987</v>
      </c>
      <c r="B792" s="10" t="s">
        <v>47</v>
      </c>
      <c r="C792" s="10" t="s">
        <v>33</v>
      </c>
      <c r="D792" s="10" t="s">
        <v>26</v>
      </c>
      <c r="E792" s="10" t="s">
        <v>34</v>
      </c>
      <c r="F792" s="10">
        <v>34</v>
      </c>
      <c r="G792" s="11">
        <v>8.14</v>
      </c>
      <c r="H792" s="11">
        <f t="shared" si="12"/>
        <v>276.76</v>
      </c>
    </row>
    <row r="793" spans="1:8" x14ac:dyDescent="0.3">
      <c r="A793" s="9">
        <v>44988</v>
      </c>
      <c r="B793" s="10" t="s">
        <v>39</v>
      </c>
      <c r="C793" s="10" t="s">
        <v>35</v>
      </c>
      <c r="D793" s="10" t="s">
        <v>31</v>
      </c>
      <c r="E793" s="10" t="s">
        <v>27</v>
      </c>
      <c r="F793" s="10">
        <v>19</v>
      </c>
      <c r="G793" s="11">
        <v>13.06</v>
      </c>
      <c r="H793" s="11">
        <f t="shared" si="12"/>
        <v>248.14000000000001</v>
      </c>
    </row>
    <row r="794" spans="1:8" x14ac:dyDescent="0.3">
      <c r="A794" s="9">
        <v>44989</v>
      </c>
      <c r="B794" s="10" t="s">
        <v>47</v>
      </c>
      <c r="C794" s="10" t="s">
        <v>43</v>
      </c>
      <c r="D794" s="10" t="s">
        <v>38</v>
      </c>
      <c r="E794" s="10" t="s">
        <v>30</v>
      </c>
      <c r="F794" s="10">
        <v>17</v>
      </c>
      <c r="G794" s="11">
        <v>14.26</v>
      </c>
      <c r="H794" s="11">
        <f t="shared" si="12"/>
        <v>242.42</v>
      </c>
    </row>
    <row r="795" spans="1:8" x14ac:dyDescent="0.3">
      <c r="A795" s="9">
        <v>44989</v>
      </c>
      <c r="B795" s="10" t="s">
        <v>32</v>
      </c>
      <c r="C795" s="10" t="s">
        <v>37</v>
      </c>
      <c r="D795" s="10" t="s">
        <v>38</v>
      </c>
      <c r="E795" s="10" t="s">
        <v>34</v>
      </c>
      <c r="F795" s="10">
        <v>21</v>
      </c>
      <c r="G795" s="11">
        <v>14.06</v>
      </c>
      <c r="H795" s="11">
        <f t="shared" si="12"/>
        <v>295.26</v>
      </c>
    </row>
    <row r="796" spans="1:8" x14ac:dyDescent="0.3">
      <c r="A796" s="9">
        <v>44990</v>
      </c>
      <c r="B796" s="10" t="s">
        <v>39</v>
      </c>
      <c r="C796" s="10" t="s">
        <v>35</v>
      </c>
      <c r="D796" s="10" t="s">
        <v>31</v>
      </c>
      <c r="E796" s="10" t="s">
        <v>27</v>
      </c>
      <c r="F796" s="10">
        <v>34</v>
      </c>
      <c r="G796" s="11">
        <v>142.91999999999999</v>
      </c>
      <c r="H796" s="11">
        <f t="shared" si="12"/>
        <v>4859.28</v>
      </c>
    </row>
    <row r="797" spans="1:8" x14ac:dyDescent="0.3">
      <c r="A797" s="9">
        <v>44990</v>
      </c>
      <c r="B797" s="10" t="s">
        <v>47</v>
      </c>
      <c r="C797" s="10" t="s">
        <v>46</v>
      </c>
      <c r="D797" s="10" t="s">
        <v>26</v>
      </c>
      <c r="E797" s="10" t="s">
        <v>27</v>
      </c>
      <c r="F797" s="10">
        <v>28</v>
      </c>
      <c r="G797" s="11">
        <v>14.88</v>
      </c>
      <c r="H797" s="11">
        <f t="shared" si="12"/>
        <v>416.64000000000004</v>
      </c>
    </row>
    <row r="798" spans="1:8" x14ac:dyDescent="0.3">
      <c r="A798" s="9">
        <v>44990</v>
      </c>
      <c r="B798" s="10" t="s">
        <v>41</v>
      </c>
      <c r="C798" s="10" t="s">
        <v>46</v>
      </c>
      <c r="D798" s="10" t="s">
        <v>36</v>
      </c>
      <c r="E798" s="10" t="s">
        <v>40</v>
      </c>
      <c r="F798" s="10">
        <v>13</v>
      </c>
      <c r="G798" s="11">
        <v>65.7</v>
      </c>
      <c r="H798" s="11">
        <f t="shared" si="12"/>
        <v>854.1</v>
      </c>
    </row>
    <row r="799" spans="1:8" x14ac:dyDescent="0.3">
      <c r="A799" s="9">
        <v>44992</v>
      </c>
      <c r="B799" s="10" t="s">
        <v>39</v>
      </c>
      <c r="C799" s="10" t="s">
        <v>44</v>
      </c>
      <c r="D799" s="10" t="s">
        <v>36</v>
      </c>
      <c r="E799" s="10" t="s">
        <v>34</v>
      </c>
      <c r="F799" s="10">
        <v>23</v>
      </c>
      <c r="G799" s="11">
        <v>166.71</v>
      </c>
      <c r="H799" s="11">
        <f t="shared" si="12"/>
        <v>3834.3300000000004</v>
      </c>
    </row>
    <row r="800" spans="1:8" x14ac:dyDescent="0.3">
      <c r="A800" s="9">
        <v>44992</v>
      </c>
      <c r="B800" s="10" t="s">
        <v>32</v>
      </c>
      <c r="C800" s="10" t="s">
        <v>44</v>
      </c>
      <c r="D800" s="10" t="s">
        <v>26</v>
      </c>
      <c r="E800" s="10" t="s">
        <v>27</v>
      </c>
      <c r="F800" s="10">
        <v>27</v>
      </c>
      <c r="G800" s="11">
        <v>5.78</v>
      </c>
      <c r="H800" s="11">
        <f t="shared" si="12"/>
        <v>156.06</v>
      </c>
    </row>
    <row r="801" spans="1:8" x14ac:dyDescent="0.3">
      <c r="A801" s="9">
        <v>44992</v>
      </c>
      <c r="B801" s="10" t="s">
        <v>39</v>
      </c>
      <c r="C801" s="10" t="s">
        <v>35</v>
      </c>
      <c r="D801" s="10" t="s">
        <v>29</v>
      </c>
      <c r="E801" s="10" t="s">
        <v>30</v>
      </c>
      <c r="F801" s="10">
        <v>21</v>
      </c>
      <c r="G801" s="11">
        <v>73.61</v>
      </c>
      <c r="H801" s="11">
        <f t="shared" si="12"/>
        <v>1545.81</v>
      </c>
    </row>
    <row r="802" spans="1:8" x14ac:dyDescent="0.3">
      <c r="A802" s="9">
        <v>44993</v>
      </c>
      <c r="B802" s="10" t="s">
        <v>24</v>
      </c>
      <c r="C802" s="10" t="s">
        <v>35</v>
      </c>
      <c r="D802" s="10" t="s">
        <v>26</v>
      </c>
      <c r="E802" s="10" t="s">
        <v>27</v>
      </c>
      <c r="F802" s="10">
        <v>37</v>
      </c>
      <c r="G802" s="11">
        <v>14.79</v>
      </c>
      <c r="H802" s="11">
        <f t="shared" si="12"/>
        <v>547.23</v>
      </c>
    </row>
    <row r="803" spans="1:8" x14ac:dyDescent="0.3">
      <c r="A803" s="9">
        <v>44993</v>
      </c>
      <c r="B803" s="10" t="s">
        <v>41</v>
      </c>
      <c r="C803" s="10" t="s">
        <v>44</v>
      </c>
      <c r="D803" s="10" t="s">
        <v>38</v>
      </c>
      <c r="E803" s="10" t="s">
        <v>30</v>
      </c>
      <c r="F803" s="10">
        <v>22</v>
      </c>
      <c r="G803" s="11">
        <v>158.12</v>
      </c>
      <c r="H803" s="11">
        <f t="shared" si="12"/>
        <v>3478.6400000000003</v>
      </c>
    </row>
    <row r="804" spans="1:8" x14ac:dyDescent="0.3">
      <c r="A804" s="9">
        <v>44994</v>
      </c>
      <c r="B804" s="10" t="s">
        <v>28</v>
      </c>
      <c r="C804" s="10" t="s">
        <v>33</v>
      </c>
      <c r="D804" s="10" t="s">
        <v>31</v>
      </c>
      <c r="E804" s="10" t="s">
        <v>27</v>
      </c>
      <c r="F804" s="10">
        <v>24</v>
      </c>
      <c r="G804" s="11">
        <v>5.17</v>
      </c>
      <c r="H804" s="11">
        <f t="shared" si="12"/>
        <v>124.08</v>
      </c>
    </row>
    <row r="805" spans="1:8" x14ac:dyDescent="0.3">
      <c r="A805" s="9">
        <v>44995</v>
      </c>
      <c r="B805" s="10" t="s">
        <v>41</v>
      </c>
      <c r="C805" s="10" t="s">
        <v>33</v>
      </c>
      <c r="D805" s="10" t="s">
        <v>26</v>
      </c>
      <c r="E805" s="10" t="s">
        <v>45</v>
      </c>
      <c r="F805" s="10">
        <v>27</v>
      </c>
      <c r="G805" s="11">
        <v>5.86</v>
      </c>
      <c r="H805" s="11">
        <f t="shared" si="12"/>
        <v>158.22</v>
      </c>
    </row>
    <row r="806" spans="1:8" x14ac:dyDescent="0.3">
      <c r="A806" s="9">
        <v>44996</v>
      </c>
      <c r="B806" s="10" t="s">
        <v>41</v>
      </c>
      <c r="C806" s="10" t="s">
        <v>43</v>
      </c>
      <c r="D806" s="10" t="s">
        <v>26</v>
      </c>
      <c r="E806" s="10" t="s">
        <v>40</v>
      </c>
      <c r="F806" s="10">
        <v>17</v>
      </c>
      <c r="G806" s="11">
        <v>21.17</v>
      </c>
      <c r="H806" s="11">
        <f t="shared" si="12"/>
        <v>359.89000000000004</v>
      </c>
    </row>
    <row r="807" spans="1:8" x14ac:dyDescent="0.3">
      <c r="A807" s="9">
        <v>44997</v>
      </c>
      <c r="B807" s="10" t="s">
        <v>39</v>
      </c>
      <c r="C807" s="10" t="s">
        <v>35</v>
      </c>
      <c r="D807" s="10" t="s">
        <v>42</v>
      </c>
      <c r="E807" s="10" t="s">
        <v>45</v>
      </c>
      <c r="F807" s="10">
        <v>13</v>
      </c>
      <c r="G807" s="11">
        <v>73.13</v>
      </c>
      <c r="H807" s="11">
        <f t="shared" si="12"/>
        <v>950.68999999999994</v>
      </c>
    </row>
    <row r="808" spans="1:8" x14ac:dyDescent="0.3">
      <c r="A808" s="9">
        <v>44997</v>
      </c>
      <c r="B808" s="10" t="s">
        <v>32</v>
      </c>
      <c r="C808" s="10" t="s">
        <v>44</v>
      </c>
      <c r="D808" s="10" t="s">
        <v>36</v>
      </c>
      <c r="E808" s="10" t="s">
        <v>40</v>
      </c>
      <c r="F808" s="10">
        <v>24</v>
      </c>
      <c r="G808" s="11">
        <v>162.94</v>
      </c>
      <c r="H808" s="11">
        <f t="shared" si="12"/>
        <v>3910.56</v>
      </c>
    </row>
    <row r="809" spans="1:8" x14ac:dyDescent="0.3">
      <c r="A809" s="9">
        <v>44998</v>
      </c>
      <c r="B809" s="10" t="s">
        <v>32</v>
      </c>
      <c r="C809" s="10" t="s">
        <v>37</v>
      </c>
      <c r="D809" s="10" t="s">
        <v>29</v>
      </c>
      <c r="E809" s="10" t="s">
        <v>27</v>
      </c>
      <c r="F809" s="10">
        <v>13</v>
      </c>
      <c r="G809" s="11">
        <v>15.9</v>
      </c>
      <c r="H809" s="11">
        <f t="shared" si="12"/>
        <v>206.70000000000002</v>
      </c>
    </row>
    <row r="810" spans="1:8" x14ac:dyDescent="0.3">
      <c r="A810" s="9">
        <v>44998</v>
      </c>
      <c r="B810" s="10" t="s">
        <v>39</v>
      </c>
      <c r="C810" s="10" t="s">
        <v>37</v>
      </c>
      <c r="D810" s="10" t="s">
        <v>38</v>
      </c>
      <c r="E810" s="10" t="s">
        <v>45</v>
      </c>
      <c r="F810" s="10">
        <v>30</v>
      </c>
      <c r="G810" s="11">
        <v>18.55</v>
      </c>
      <c r="H810" s="11">
        <f t="shared" si="12"/>
        <v>556.5</v>
      </c>
    </row>
    <row r="811" spans="1:8" x14ac:dyDescent="0.3">
      <c r="A811" s="9">
        <v>44999</v>
      </c>
      <c r="B811" s="10" t="s">
        <v>32</v>
      </c>
      <c r="C811" s="10" t="s">
        <v>25</v>
      </c>
      <c r="D811" s="10" t="s">
        <v>36</v>
      </c>
      <c r="E811" s="10" t="s">
        <v>30</v>
      </c>
      <c r="F811" s="10">
        <v>39</v>
      </c>
      <c r="G811" s="11">
        <v>35.380000000000003</v>
      </c>
      <c r="H811" s="11">
        <f t="shared" si="12"/>
        <v>1379.8200000000002</v>
      </c>
    </row>
    <row r="812" spans="1:8" x14ac:dyDescent="0.3">
      <c r="A812" s="9">
        <v>44999</v>
      </c>
      <c r="B812" s="10" t="s">
        <v>41</v>
      </c>
      <c r="C812" s="10" t="s">
        <v>37</v>
      </c>
      <c r="D812" s="10" t="s">
        <v>36</v>
      </c>
      <c r="E812" s="10" t="s">
        <v>27</v>
      </c>
      <c r="F812" s="10">
        <v>35</v>
      </c>
      <c r="G812" s="11">
        <v>18.25</v>
      </c>
      <c r="H812" s="11">
        <f t="shared" si="12"/>
        <v>638.75</v>
      </c>
    </row>
    <row r="813" spans="1:8" x14ac:dyDescent="0.3">
      <c r="A813" s="9">
        <v>44999</v>
      </c>
      <c r="B813" s="10" t="s">
        <v>28</v>
      </c>
      <c r="C813" s="10" t="s">
        <v>46</v>
      </c>
      <c r="D813" s="10" t="s">
        <v>42</v>
      </c>
      <c r="E813" s="10" t="s">
        <v>27</v>
      </c>
      <c r="F813" s="10">
        <v>31</v>
      </c>
      <c r="G813" s="11">
        <v>13.5</v>
      </c>
      <c r="H813" s="11">
        <f t="shared" si="12"/>
        <v>418.5</v>
      </c>
    </row>
    <row r="814" spans="1:8" x14ac:dyDescent="0.3">
      <c r="A814" s="9">
        <v>45000</v>
      </c>
      <c r="B814" s="10" t="s">
        <v>24</v>
      </c>
      <c r="C814" s="10" t="s">
        <v>33</v>
      </c>
      <c r="D814" s="10" t="s">
        <v>26</v>
      </c>
      <c r="E814" s="10" t="s">
        <v>40</v>
      </c>
      <c r="F814" s="10">
        <v>10</v>
      </c>
      <c r="G814" s="11">
        <v>8.56</v>
      </c>
      <c r="H814" s="11">
        <f t="shared" si="12"/>
        <v>85.600000000000009</v>
      </c>
    </row>
    <row r="815" spans="1:8" x14ac:dyDescent="0.3">
      <c r="A815" s="9">
        <v>45001</v>
      </c>
      <c r="B815" s="10" t="s">
        <v>24</v>
      </c>
      <c r="C815" s="10" t="s">
        <v>43</v>
      </c>
      <c r="D815" s="10" t="s">
        <v>31</v>
      </c>
      <c r="E815" s="10" t="s">
        <v>27</v>
      </c>
      <c r="F815" s="10">
        <v>16</v>
      </c>
      <c r="G815" s="11">
        <v>26.58</v>
      </c>
      <c r="H815" s="11">
        <f t="shared" si="12"/>
        <v>425.28</v>
      </c>
    </row>
    <row r="816" spans="1:8" x14ac:dyDescent="0.3">
      <c r="A816" s="9">
        <v>45004</v>
      </c>
      <c r="B816" s="10" t="s">
        <v>39</v>
      </c>
      <c r="C816" s="10" t="s">
        <v>46</v>
      </c>
      <c r="D816" s="10" t="s">
        <v>26</v>
      </c>
      <c r="E816" s="10" t="s">
        <v>34</v>
      </c>
      <c r="F816" s="10">
        <v>15</v>
      </c>
      <c r="G816" s="11">
        <v>14.48</v>
      </c>
      <c r="H816" s="11">
        <f t="shared" si="12"/>
        <v>217.20000000000002</v>
      </c>
    </row>
    <row r="817" spans="1:8" x14ac:dyDescent="0.3">
      <c r="A817" s="9">
        <v>45004</v>
      </c>
      <c r="B817" s="10" t="s">
        <v>41</v>
      </c>
      <c r="C817" s="10" t="s">
        <v>37</v>
      </c>
      <c r="D817" s="10" t="s">
        <v>26</v>
      </c>
      <c r="E817" s="10" t="s">
        <v>27</v>
      </c>
      <c r="F817" s="10">
        <v>8</v>
      </c>
      <c r="G817" s="11">
        <v>18.11</v>
      </c>
      <c r="H817" s="11">
        <f t="shared" si="12"/>
        <v>144.88</v>
      </c>
    </row>
    <row r="818" spans="1:8" x14ac:dyDescent="0.3">
      <c r="A818" s="9">
        <v>45005</v>
      </c>
      <c r="B818" s="10" t="s">
        <v>39</v>
      </c>
      <c r="C818" s="10" t="s">
        <v>46</v>
      </c>
      <c r="D818" s="10" t="s">
        <v>42</v>
      </c>
      <c r="E818" s="10" t="s">
        <v>45</v>
      </c>
      <c r="F818" s="10">
        <v>27</v>
      </c>
      <c r="G818" s="11">
        <v>13.71</v>
      </c>
      <c r="H818" s="11">
        <f t="shared" si="12"/>
        <v>370.17</v>
      </c>
    </row>
    <row r="819" spans="1:8" x14ac:dyDescent="0.3">
      <c r="A819" s="9">
        <v>45006</v>
      </c>
      <c r="B819" s="10" t="s">
        <v>32</v>
      </c>
      <c r="C819" s="10" t="s">
        <v>44</v>
      </c>
      <c r="D819" s="10" t="s">
        <v>38</v>
      </c>
      <c r="E819" s="10" t="s">
        <v>45</v>
      </c>
      <c r="F819" s="10">
        <v>37</v>
      </c>
      <c r="G819" s="11">
        <v>158.44999999999999</v>
      </c>
      <c r="H819" s="11">
        <f t="shared" si="12"/>
        <v>5862.65</v>
      </c>
    </row>
    <row r="820" spans="1:8" x14ac:dyDescent="0.3">
      <c r="A820" s="9">
        <v>45007</v>
      </c>
      <c r="B820" s="10" t="s">
        <v>47</v>
      </c>
      <c r="C820" s="10" t="s">
        <v>33</v>
      </c>
      <c r="D820" s="10" t="s">
        <v>29</v>
      </c>
      <c r="E820" s="10" t="s">
        <v>34</v>
      </c>
      <c r="F820" s="10">
        <v>14</v>
      </c>
      <c r="G820" s="11">
        <v>7.36</v>
      </c>
      <c r="H820" s="11">
        <f t="shared" si="12"/>
        <v>103.04</v>
      </c>
    </row>
    <row r="821" spans="1:8" x14ac:dyDescent="0.3">
      <c r="A821" s="9">
        <v>45007</v>
      </c>
      <c r="B821" s="10" t="s">
        <v>32</v>
      </c>
      <c r="C821" s="10" t="s">
        <v>35</v>
      </c>
      <c r="D821" s="10" t="s">
        <v>42</v>
      </c>
      <c r="E821" s="10" t="s">
        <v>34</v>
      </c>
      <c r="F821" s="10">
        <v>16</v>
      </c>
      <c r="G821" s="11">
        <v>60.69</v>
      </c>
      <c r="H821" s="11">
        <f t="shared" si="12"/>
        <v>971.04</v>
      </c>
    </row>
    <row r="822" spans="1:8" x14ac:dyDescent="0.3">
      <c r="A822" s="9">
        <v>45009</v>
      </c>
      <c r="B822" s="10" t="s">
        <v>39</v>
      </c>
      <c r="C822" s="10" t="s">
        <v>37</v>
      </c>
      <c r="D822" s="10" t="s">
        <v>38</v>
      </c>
      <c r="E822" s="10" t="s">
        <v>34</v>
      </c>
      <c r="F822" s="10">
        <v>26</v>
      </c>
      <c r="G822" s="11">
        <v>15.05</v>
      </c>
      <c r="H822" s="11">
        <f t="shared" si="12"/>
        <v>391.3</v>
      </c>
    </row>
    <row r="823" spans="1:8" x14ac:dyDescent="0.3">
      <c r="A823" s="9">
        <v>45009</v>
      </c>
      <c r="B823" s="10" t="s">
        <v>47</v>
      </c>
      <c r="C823" s="10" t="s">
        <v>33</v>
      </c>
      <c r="D823" s="10" t="s">
        <v>36</v>
      </c>
      <c r="E823" s="10" t="s">
        <v>30</v>
      </c>
      <c r="F823" s="10">
        <v>16</v>
      </c>
      <c r="G823" s="11">
        <v>8.2100000000000009</v>
      </c>
      <c r="H823" s="11">
        <f t="shared" si="12"/>
        <v>131.36000000000001</v>
      </c>
    </row>
    <row r="824" spans="1:8" x14ac:dyDescent="0.3">
      <c r="A824" s="9">
        <v>45010</v>
      </c>
      <c r="B824" s="10" t="s">
        <v>41</v>
      </c>
      <c r="C824" s="10" t="s">
        <v>33</v>
      </c>
      <c r="D824" s="10" t="s">
        <v>29</v>
      </c>
      <c r="E824" s="10" t="s">
        <v>45</v>
      </c>
      <c r="F824" s="10">
        <v>10</v>
      </c>
      <c r="G824" s="11">
        <v>7.12</v>
      </c>
      <c r="H824" s="11">
        <f t="shared" si="12"/>
        <v>71.2</v>
      </c>
    </row>
    <row r="825" spans="1:8" x14ac:dyDescent="0.3">
      <c r="A825" s="9">
        <v>45010</v>
      </c>
      <c r="B825" s="10" t="s">
        <v>41</v>
      </c>
      <c r="C825" s="10" t="s">
        <v>25</v>
      </c>
      <c r="D825" s="10" t="s">
        <v>31</v>
      </c>
      <c r="E825" s="10" t="s">
        <v>45</v>
      </c>
      <c r="F825" s="10">
        <v>17</v>
      </c>
      <c r="G825" s="11">
        <v>29.66</v>
      </c>
      <c r="H825" s="11">
        <f t="shared" si="12"/>
        <v>504.22</v>
      </c>
    </row>
    <row r="826" spans="1:8" x14ac:dyDescent="0.3">
      <c r="A826" s="9">
        <v>45010</v>
      </c>
      <c r="B826" s="10" t="s">
        <v>32</v>
      </c>
      <c r="C826" s="10" t="s">
        <v>35</v>
      </c>
      <c r="D826" s="10" t="s">
        <v>29</v>
      </c>
      <c r="E826" s="10" t="s">
        <v>30</v>
      </c>
      <c r="F826" s="10">
        <v>34</v>
      </c>
      <c r="G826" s="11">
        <v>67.28</v>
      </c>
      <c r="H826" s="11">
        <f t="shared" si="12"/>
        <v>2287.52</v>
      </c>
    </row>
    <row r="827" spans="1:8" x14ac:dyDescent="0.3">
      <c r="A827" s="9">
        <v>45010</v>
      </c>
      <c r="B827" s="10" t="s">
        <v>32</v>
      </c>
      <c r="C827" s="10" t="s">
        <v>44</v>
      </c>
      <c r="D827" s="10" t="s">
        <v>36</v>
      </c>
      <c r="E827" s="10" t="s">
        <v>40</v>
      </c>
      <c r="F827" s="10">
        <v>31</v>
      </c>
      <c r="G827" s="11">
        <v>155.09</v>
      </c>
      <c r="H827" s="11">
        <f t="shared" si="12"/>
        <v>4807.79</v>
      </c>
    </row>
    <row r="828" spans="1:8" x14ac:dyDescent="0.3">
      <c r="A828" s="9">
        <v>45011</v>
      </c>
      <c r="B828" s="10" t="s">
        <v>47</v>
      </c>
      <c r="C828" s="10" t="s">
        <v>35</v>
      </c>
      <c r="D828" s="10" t="s">
        <v>36</v>
      </c>
      <c r="E828" s="10" t="s">
        <v>27</v>
      </c>
      <c r="F828" s="10">
        <v>30</v>
      </c>
      <c r="G828" s="11">
        <v>69.430000000000007</v>
      </c>
      <c r="H828" s="11">
        <f t="shared" si="12"/>
        <v>2082.9</v>
      </c>
    </row>
    <row r="829" spans="1:8" x14ac:dyDescent="0.3">
      <c r="A829" s="9">
        <v>45011</v>
      </c>
      <c r="B829" s="10" t="s">
        <v>32</v>
      </c>
      <c r="C829" s="10" t="s">
        <v>44</v>
      </c>
      <c r="D829" s="10" t="s">
        <v>26</v>
      </c>
      <c r="E829" s="10" t="s">
        <v>45</v>
      </c>
      <c r="F829" s="10">
        <v>33</v>
      </c>
      <c r="G829" s="11">
        <v>160.86000000000001</v>
      </c>
      <c r="H829" s="11">
        <f t="shared" si="12"/>
        <v>5308.38</v>
      </c>
    </row>
    <row r="830" spans="1:8" x14ac:dyDescent="0.3">
      <c r="A830" s="9">
        <v>45012</v>
      </c>
      <c r="B830" s="10" t="s">
        <v>41</v>
      </c>
      <c r="C830" s="10" t="s">
        <v>46</v>
      </c>
      <c r="D830" s="10" t="s">
        <v>31</v>
      </c>
      <c r="E830" s="10" t="s">
        <v>27</v>
      </c>
      <c r="F830" s="10">
        <v>21</v>
      </c>
      <c r="G830" s="11">
        <v>15.87</v>
      </c>
      <c r="H830" s="11">
        <f t="shared" si="12"/>
        <v>333.27</v>
      </c>
    </row>
    <row r="831" spans="1:8" x14ac:dyDescent="0.3">
      <c r="A831" s="9">
        <v>45013</v>
      </c>
      <c r="B831" s="10" t="s">
        <v>24</v>
      </c>
      <c r="C831" s="10" t="s">
        <v>43</v>
      </c>
      <c r="D831" s="10" t="s">
        <v>36</v>
      </c>
      <c r="E831" s="10" t="s">
        <v>34</v>
      </c>
      <c r="F831" s="10">
        <v>37</v>
      </c>
      <c r="G831" s="11">
        <v>30.2</v>
      </c>
      <c r="H831" s="11">
        <f t="shared" si="12"/>
        <v>1117.3999999999999</v>
      </c>
    </row>
    <row r="832" spans="1:8" x14ac:dyDescent="0.3">
      <c r="A832" s="9">
        <v>45014</v>
      </c>
      <c r="B832" s="10" t="s">
        <v>39</v>
      </c>
      <c r="C832" s="10" t="s">
        <v>44</v>
      </c>
      <c r="D832" s="10" t="s">
        <v>38</v>
      </c>
      <c r="E832" s="10" t="s">
        <v>34</v>
      </c>
      <c r="F832" s="10">
        <v>34</v>
      </c>
      <c r="G832" s="11">
        <v>144.04</v>
      </c>
      <c r="H832" s="11">
        <f t="shared" si="12"/>
        <v>4897.3599999999997</v>
      </c>
    </row>
    <row r="833" spans="1:8" x14ac:dyDescent="0.3">
      <c r="A833" s="9">
        <v>45014</v>
      </c>
      <c r="B833" s="10" t="s">
        <v>47</v>
      </c>
      <c r="C833" s="10" t="s">
        <v>25</v>
      </c>
      <c r="D833" s="10" t="s">
        <v>29</v>
      </c>
      <c r="E833" s="10" t="s">
        <v>34</v>
      </c>
      <c r="F833" s="10">
        <v>33</v>
      </c>
      <c r="G833" s="11">
        <v>7.54</v>
      </c>
      <c r="H833" s="11">
        <f t="shared" si="12"/>
        <v>248.82</v>
      </c>
    </row>
    <row r="834" spans="1:8" x14ac:dyDescent="0.3">
      <c r="A834" s="9">
        <v>45014</v>
      </c>
      <c r="B834" s="10" t="s">
        <v>39</v>
      </c>
      <c r="C834" s="10" t="s">
        <v>37</v>
      </c>
      <c r="D834" s="10" t="s">
        <v>36</v>
      </c>
      <c r="E834" s="10" t="s">
        <v>40</v>
      </c>
      <c r="F834" s="10">
        <v>12</v>
      </c>
      <c r="G834" s="11">
        <v>16.95</v>
      </c>
      <c r="H834" s="11">
        <f t="shared" ref="H834:H897" si="13">F834*G834</f>
        <v>203.39999999999998</v>
      </c>
    </row>
    <row r="835" spans="1:8" x14ac:dyDescent="0.3">
      <c r="A835" s="9">
        <v>45014</v>
      </c>
      <c r="B835" s="10" t="s">
        <v>41</v>
      </c>
      <c r="C835" s="10" t="s">
        <v>35</v>
      </c>
      <c r="D835" s="10" t="s">
        <v>36</v>
      </c>
      <c r="E835" s="10" t="s">
        <v>30</v>
      </c>
      <c r="F835" s="10">
        <v>30</v>
      </c>
      <c r="G835" s="11">
        <v>59.42</v>
      </c>
      <c r="H835" s="11">
        <f t="shared" si="13"/>
        <v>1782.6000000000001</v>
      </c>
    </row>
    <row r="836" spans="1:8" x14ac:dyDescent="0.3">
      <c r="A836" s="9">
        <v>45014</v>
      </c>
      <c r="B836" s="10" t="s">
        <v>32</v>
      </c>
      <c r="C836" s="10" t="s">
        <v>44</v>
      </c>
      <c r="D836" s="10" t="s">
        <v>38</v>
      </c>
      <c r="E836" s="10" t="s">
        <v>27</v>
      </c>
      <c r="F836" s="10">
        <v>16</v>
      </c>
      <c r="G836" s="11">
        <v>153.37</v>
      </c>
      <c r="H836" s="11">
        <f t="shared" si="13"/>
        <v>2453.92</v>
      </c>
    </row>
    <row r="837" spans="1:8" x14ac:dyDescent="0.3">
      <c r="A837" s="9">
        <v>45014</v>
      </c>
      <c r="B837" s="10" t="s">
        <v>28</v>
      </c>
      <c r="C837" s="10" t="s">
        <v>46</v>
      </c>
      <c r="D837" s="10" t="s">
        <v>29</v>
      </c>
      <c r="E837" s="10" t="s">
        <v>40</v>
      </c>
      <c r="F837" s="10">
        <v>40</v>
      </c>
      <c r="G837" s="11">
        <v>13.2</v>
      </c>
      <c r="H837" s="11">
        <f t="shared" si="13"/>
        <v>528</v>
      </c>
    </row>
    <row r="838" spans="1:8" x14ac:dyDescent="0.3">
      <c r="A838" s="9">
        <v>45015</v>
      </c>
      <c r="B838" s="10" t="s">
        <v>32</v>
      </c>
      <c r="C838" s="10" t="s">
        <v>44</v>
      </c>
      <c r="D838" s="10" t="s">
        <v>38</v>
      </c>
      <c r="E838" s="10" t="s">
        <v>30</v>
      </c>
      <c r="F838" s="10">
        <v>34</v>
      </c>
      <c r="G838" s="11">
        <v>158.08000000000001</v>
      </c>
      <c r="H838" s="11">
        <f t="shared" si="13"/>
        <v>5374.72</v>
      </c>
    </row>
    <row r="839" spans="1:8" x14ac:dyDescent="0.3">
      <c r="A839" s="9">
        <v>45015</v>
      </c>
      <c r="B839" s="10" t="s">
        <v>32</v>
      </c>
      <c r="C839" s="10" t="s">
        <v>35</v>
      </c>
      <c r="D839" s="10" t="s">
        <v>26</v>
      </c>
      <c r="E839" s="10" t="s">
        <v>40</v>
      </c>
      <c r="F839" s="10">
        <v>16</v>
      </c>
      <c r="G839" s="11">
        <v>73.69</v>
      </c>
      <c r="H839" s="11">
        <f t="shared" si="13"/>
        <v>1179.04</v>
      </c>
    </row>
    <row r="840" spans="1:8" x14ac:dyDescent="0.3">
      <c r="A840" s="9">
        <v>45016</v>
      </c>
      <c r="B840" s="10" t="s">
        <v>41</v>
      </c>
      <c r="C840" s="10" t="s">
        <v>25</v>
      </c>
      <c r="D840" s="10" t="s">
        <v>31</v>
      </c>
      <c r="E840" s="10" t="s">
        <v>45</v>
      </c>
      <c r="F840" s="10">
        <v>20</v>
      </c>
      <c r="G840" s="11">
        <v>35.369999999999997</v>
      </c>
      <c r="H840" s="11">
        <f t="shared" si="13"/>
        <v>707.4</v>
      </c>
    </row>
    <row r="841" spans="1:8" x14ac:dyDescent="0.3">
      <c r="A841" s="9">
        <v>45016</v>
      </c>
      <c r="B841" s="10" t="s">
        <v>24</v>
      </c>
      <c r="C841" s="10" t="s">
        <v>46</v>
      </c>
      <c r="D841" s="10" t="s">
        <v>31</v>
      </c>
      <c r="E841" s="10" t="s">
        <v>30</v>
      </c>
      <c r="F841" s="10">
        <v>28</v>
      </c>
      <c r="G841" s="11">
        <v>11.86</v>
      </c>
      <c r="H841" s="11">
        <f t="shared" si="13"/>
        <v>332.08</v>
      </c>
    </row>
    <row r="842" spans="1:8" x14ac:dyDescent="0.3">
      <c r="A842" s="9">
        <v>45016</v>
      </c>
      <c r="B842" s="10" t="s">
        <v>39</v>
      </c>
      <c r="C842" s="10" t="s">
        <v>37</v>
      </c>
      <c r="D842" s="10" t="s">
        <v>29</v>
      </c>
      <c r="E842" s="10" t="s">
        <v>30</v>
      </c>
      <c r="F842" s="10">
        <v>18</v>
      </c>
      <c r="G842" s="11">
        <v>16.8</v>
      </c>
      <c r="H842" s="11">
        <f t="shared" si="13"/>
        <v>302.40000000000003</v>
      </c>
    </row>
    <row r="843" spans="1:8" x14ac:dyDescent="0.3">
      <c r="A843" s="9">
        <v>45016</v>
      </c>
      <c r="B843" s="10" t="s">
        <v>47</v>
      </c>
      <c r="C843" s="10" t="s">
        <v>44</v>
      </c>
      <c r="D843" s="10" t="s">
        <v>38</v>
      </c>
      <c r="E843" s="10" t="s">
        <v>30</v>
      </c>
      <c r="F843" s="10">
        <v>29</v>
      </c>
      <c r="G843" s="11">
        <v>137.75</v>
      </c>
      <c r="H843" s="11">
        <f t="shared" si="13"/>
        <v>3994.75</v>
      </c>
    </row>
    <row r="844" spans="1:8" x14ac:dyDescent="0.3">
      <c r="A844" s="9">
        <v>45016</v>
      </c>
      <c r="B844" s="10" t="s">
        <v>28</v>
      </c>
      <c r="C844" s="10" t="s">
        <v>35</v>
      </c>
      <c r="D844" s="10" t="s">
        <v>31</v>
      </c>
      <c r="E844" s="10" t="s">
        <v>30</v>
      </c>
      <c r="F844" s="10">
        <v>33</v>
      </c>
      <c r="G844" s="11">
        <v>62.62</v>
      </c>
      <c r="H844" s="11">
        <f t="shared" si="13"/>
        <v>2066.46</v>
      </c>
    </row>
    <row r="845" spans="1:8" x14ac:dyDescent="0.3">
      <c r="A845" s="9">
        <v>45017</v>
      </c>
      <c r="B845" s="10" t="s">
        <v>39</v>
      </c>
      <c r="C845" s="10" t="s">
        <v>46</v>
      </c>
      <c r="D845" s="10" t="s">
        <v>29</v>
      </c>
      <c r="E845" s="10" t="s">
        <v>45</v>
      </c>
      <c r="F845" s="10">
        <v>27</v>
      </c>
      <c r="G845" s="11">
        <v>12.48</v>
      </c>
      <c r="H845" s="11">
        <f t="shared" si="13"/>
        <v>336.96000000000004</v>
      </c>
    </row>
    <row r="846" spans="1:8" x14ac:dyDescent="0.3">
      <c r="A846" s="9">
        <v>45018</v>
      </c>
      <c r="B846" s="10" t="s">
        <v>41</v>
      </c>
      <c r="C846" s="10" t="s">
        <v>46</v>
      </c>
      <c r="D846" s="10" t="s">
        <v>29</v>
      </c>
      <c r="E846" s="10" t="s">
        <v>34</v>
      </c>
      <c r="F846" s="10">
        <v>16</v>
      </c>
      <c r="G846" s="11">
        <v>13.76</v>
      </c>
      <c r="H846" s="11">
        <f t="shared" si="13"/>
        <v>220.16</v>
      </c>
    </row>
    <row r="847" spans="1:8" x14ac:dyDescent="0.3">
      <c r="A847" s="9">
        <v>45018</v>
      </c>
      <c r="B847" s="10" t="s">
        <v>39</v>
      </c>
      <c r="C847" s="10" t="s">
        <v>35</v>
      </c>
      <c r="D847" s="10" t="s">
        <v>29</v>
      </c>
      <c r="E847" s="10" t="s">
        <v>27</v>
      </c>
      <c r="F847" s="10">
        <v>42</v>
      </c>
      <c r="G847" s="11">
        <v>57.38</v>
      </c>
      <c r="H847" s="11">
        <f t="shared" si="13"/>
        <v>2409.96</v>
      </c>
    </row>
    <row r="848" spans="1:8" x14ac:dyDescent="0.3">
      <c r="A848" s="9">
        <v>45019</v>
      </c>
      <c r="B848" s="10" t="s">
        <v>24</v>
      </c>
      <c r="C848" s="10" t="s">
        <v>35</v>
      </c>
      <c r="D848" s="10" t="s">
        <v>26</v>
      </c>
      <c r="E848" s="10" t="s">
        <v>40</v>
      </c>
      <c r="F848" s="10">
        <v>13</v>
      </c>
      <c r="G848" s="11">
        <v>66.72</v>
      </c>
      <c r="H848" s="11">
        <f t="shared" si="13"/>
        <v>867.36</v>
      </c>
    </row>
    <row r="849" spans="1:8" x14ac:dyDescent="0.3">
      <c r="A849" s="9">
        <v>45020</v>
      </c>
      <c r="B849" s="10" t="s">
        <v>28</v>
      </c>
      <c r="C849" s="10" t="s">
        <v>25</v>
      </c>
      <c r="D849" s="10" t="s">
        <v>42</v>
      </c>
      <c r="E849" s="10" t="s">
        <v>45</v>
      </c>
      <c r="F849" s="10">
        <v>24</v>
      </c>
      <c r="G849" s="11">
        <v>36.950000000000003</v>
      </c>
      <c r="H849" s="11">
        <f t="shared" si="13"/>
        <v>886.80000000000007</v>
      </c>
    </row>
    <row r="850" spans="1:8" x14ac:dyDescent="0.3">
      <c r="A850" s="9">
        <v>45020</v>
      </c>
      <c r="B850" s="10" t="s">
        <v>41</v>
      </c>
      <c r="C850" s="10" t="s">
        <v>46</v>
      </c>
      <c r="D850" s="10" t="s">
        <v>38</v>
      </c>
      <c r="E850" s="10" t="s">
        <v>40</v>
      </c>
      <c r="F850" s="10">
        <v>12</v>
      </c>
      <c r="G850" s="11">
        <v>12.8</v>
      </c>
      <c r="H850" s="11">
        <f t="shared" si="13"/>
        <v>153.60000000000002</v>
      </c>
    </row>
    <row r="851" spans="1:8" x14ac:dyDescent="0.3">
      <c r="A851" s="9">
        <v>45021</v>
      </c>
      <c r="B851" s="10" t="s">
        <v>28</v>
      </c>
      <c r="C851" s="10" t="s">
        <v>46</v>
      </c>
      <c r="D851" s="10" t="s">
        <v>29</v>
      </c>
      <c r="E851" s="10" t="s">
        <v>27</v>
      </c>
      <c r="F851" s="10">
        <v>9</v>
      </c>
      <c r="G851" s="11">
        <v>13.66</v>
      </c>
      <c r="H851" s="11">
        <f t="shared" si="13"/>
        <v>122.94</v>
      </c>
    </row>
    <row r="852" spans="1:8" x14ac:dyDescent="0.3">
      <c r="A852" s="9">
        <v>45021</v>
      </c>
      <c r="B852" s="10" t="s">
        <v>24</v>
      </c>
      <c r="C852" s="10" t="s">
        <v>25</v>
      </c>
      <c r="D852" s="10" t="s">
        <v>31</v>
      </c>
      <c r="E852" s="10" t="s">
        <v>45</v>
      </c>
      <c r="F852" s="10">
        <v>25</v>
      </c>
      <c r="G852" s="11">
        <v>32.96</v>
      </c>
      <c r="H852" s="11">
        <f t="shared" si="13"/>
        <v>824</v>
      </c>
    </row>
    <row r="853" spans="1:8" x14ac:dyDescent="0.3">
      <c r="A853" s="9">
        <v>45021</v>
      </c>
      <c r="B853" s="10" t="s">
        <v>39</v>
      </c>
      <c r="C853" s="10" t="s">
        <v>46</v>
      </c>
      <c r="D853" s="10" t="s">
        <v>42</v>
      </c>
      <c r="E853" s="10" t="s">
        <v>45</v>
      </c>
      <c r="F853" s="10">
        <v>36</v>
      </c>
      <c r="G853" s="11">
        <v>14.72</v>
      </c>
      <c r="H853" s="11">
        <f t="shared" si="13"/>
        <v>529.92000000000007</v>
      </c>
    </row>
    <row r="854" spans="1:8" x14ac:dyDescent="0.3">
      <c r="A854" s="9">
        <v>45022</v>
      </c>
      <c r="B854" s="10" t="s">
        <v>47</v>
      </c>
      <c r="C854" s="10" t="s">
        <v>43</v>
      </c>
      <c r="D854" s="10" t="s">
        <v>31</v>
      </c>
      <c r="E854" s="10" t="s">
        <v>40</v>
      </c>
      <c r="F854" s="10">
        <v>8</v>
      </c>
      <c r="G854" s="11">
        <v>24.55</v>
      </c>
      <c r="H854" s="11">
        <f t="shared" si="13"/>
        <v>196.4</v>
      </c>
    </row>
    <row r="855" spans="1:8" x14ac:dyDescent="0.3">
      <c r="A855" s="9">
        <v>45023</v>
      </c>
      <c r="B855" s="10" t="s">
        <v>24</v>
      </c>
      <c r="C855" s="10" t="s">
        <v>33</v>
      </c>
      <c r="D855" s="10" t="s">
        <v>31</v>
      </c>
      <c r="E855" s="10" t="s">
        <v>30</v>
      </c>
      <c r="F855" s="10">
        <v>16</v>
      </c>
      <c r="G855" s="11">
        <v>5.24</v>
      </c>
      <c r="H855" s="11">
        <f t="shared" si="13"/>
        <v>83.84</v>
      </c>
    </row>
    <row r="856" spans="1:8" x14ac:dyDescent="0.3">
      <c r="A856" s="9">
        <v>45023</v>
      </c>
      <c r="B856" s="10" t="s">
        <v>28</v>
      </c>
      <c r="C856" s="10" t="s">
        <v>37</v>
      </c>
      <c r="D856" s="10" t="s">
        <v>38</v>
      </c>
      <c r="E856" s="10" t="s">
        <v>27</v>
      </c>
      <c r="F856" s="10">
        <v>24</v>
      </c>
      <c r="G856" s="11">
        <v>18.68</v>
      </c>
      <c r="H856" s="11">
        <f t="shared" si="13"/>
        <v>448.32</v>
      </c>
    </row>
    <row r="857" spans="1:8" x14ac:dyDescent="0.3">
      <c r="A857" s="9">
        <v>45023</v>
      </c>
      <c r="B857" s="10" t="s">
        <v>47</v>
      </c>
      <c r="C857" s="10" t="s">
        <v>46</v>
      </c>
      <c r="D857" s="10" t="s">
        <v>38</v>
      </c>
      <c r="E857" s="10" t="s">
        <v>34</v>
      </c>
      <c r="F857" s="10">
        <v>11</v>
      </c>
      <c r="G857" s="11">
        <v>12.18</v>
      </c>
      <c r="H857" s="11">
        <f t="shared" si="13"/>
        <v>133.97999999999999</v>
      </c>
    </row>
    <row r="858" spans="1:8" x14ac:dyDescent="0.3">
      <c r="A858" s="9">
        <v>45024</v>
      </c>
      <c r="B858" s="10" t="s">
        <v>24</v>
      </c>
      <c r="C858" s="10" t="s">
        <v>33</v>
      </c>
      <c r="D858" s="10" t="s">
        <v>29</v>
      </c>
      <c r="E858" s="10" t="s">
        <v>27</v>
      </c>
      <c r="F858" s="10">
        <v>14</v>
      </c>
      <c r="G858" s="11">
        <v>5.28</v>
      </c>
      <c r="H858" s="11">
        <f t="shared" si="13"/>
        <v>73.92</v>
      </c>
    </row>
    <row r="859" spans="1:8" x14ac:dyDescent="0.3">
      <c r="A859" s="9">
        <v>45025</v>
      </c>
      <c r="B859" s="10" t="s">
        <v>47</v>
      </c>
      <c r="C859" s="10" t="s">
        <v>25</v>
      </c>
      <c r="D859" s="10" t="s">
        <v>31</v>
      </c>
      <c r="E859" s="10" t="s">
        <v>45</v>
      </c>
      <c r="F859" s="10">
        <v>9</v>
      </c>
      <c r="G859" s="11">
        <v>67.400000000000006</v>
      </c>
      <c r="H859" s="11">
        <f t="shared" si="13"/>
        <v>606.6</v>
      </c>
    </row>
    <row r="860" spans="1:8" x14ac:dyDescent="0.3">
      <c r="A860" s="9">
        <v>45025</v>
      </c>
      <c r="B860" s="10" t="s">
        <v>24</v>
      </c>
      <c r="C860" s="10" t="s">
        <v>46</v>
      </c>
      <c r="D860" s="10" t="s">
        <v>26</v>
      </c>
      <c r="E860" s="10" t="s">
        <v>40</v>
      </c>
      <c r="F860" s="10">
        <v>4</v>
      </c>
      <c r="G860" s="11">
        <v>11.72</v>
      </c>
      <c r="H860" s="11">
        <f t="shared" si="13"/>
        <v>46.88</v>
      </c>
    </row>
    <row r="861" spans="1:8" x14ac:dyDescent="0.3">
      <c r="A861" s="9">
        <v>45027</v>
      </c>
      <c r="B861" s="10" t="s">
        <v>28</v>
      </c>
      <c r="C861" s="10" t="s">
        <v>43</v>
      </c>
      <c r="D861" s="10" t="s">
        <v>26</v>
      </c>
      <c r="E861" s="10" t="s">
        <v>30</v>
      </c>
      <c r="F861" s="10">
        <v>16</v>
      </c>
      <c r="G861" s="11">
        <v>35.590000000000003</v>
      </c>
      <c r="H861" s="11">
        <f t="shared" si="13"/>
        <v>569.44000000000005</v>
      </c>
    </row>
    <row r="862" spans="1:8" x14ac:dyDescent="0.3">
      <c r="A862" s="9">
        <v>45027</v>
      </c>
      <c r="B862" s="10" t="s">
        <v>28</v>
      </c>
      <c r="C862" s="10" t="s">
        <v>25</v>
      </c>
      <c r="D862" s="10" t="s">
        <v>36</v>
      </c>
      <c r="E862" s="10" t="s">
        <v>40</v>
      </c>
      <c r="F862" s="10">
        <v>8</v>
      </c>
      <c r="G862" s="11">
        <v>41.53</v>
      </c>
      <c r="H862" s="11">
        <f t="shared" si="13"/>
        <v>332.24</v>
      </c>
    </row>
    <row r="863" spans="1:8" x14ac:dyDescent="0.3">
      <c r="A863" s="9">
        <v>45027</v>
      </c>
      <c r="B863" s="10" t="s">
        <v>32</v>
      </c>
      <c r="C863" s="10" t="s">
        <v>35</v>
      </c>
      <c r="D863" s="10" t="s">
        <v>29</v>
      </c>
      <c r="E863" s="10" t="s">
        <v>34</v>
      </c>
      <c r="F863" s="10">
        <v>33</v>
      </c>
      <c r="G863" s="11">
        <v>64.77</v>
      </c>
      <c r="H863" s="11">
        <f t="shared" si="13"/>
        <v>2137.41</v>
      </c>
    </row>
    <row r="864" spans="1:8" x14ac:dyDescent="0.3">
      <c r="A864" s="9">
        <v>45027</v>
      </c>
      <c r="B864" s="10" t="s">
        <v>28</v>
      </c>
      <c r="C864" s="10" t="s">
        <v>43</v>
      </c>
      <c r="D864" s="10" t="s">
        <v>29</v>
      </c>
      <c r="E864" s="10" t="s">
        <v>40</v>
      </c>
      <c r="F864" s="10">
        <v>19</v>
      </c>
      <c r="G864" s="11">
        <v>34.159999999999997</v>
      </c>
      <c r="H864" s="11">
        <f t="shared" si="13"/>
        <v>649.04</v>
      </c>
    </row>
    <row r="865" spans="1:8" x14ac:dyDescent="0.3">
      <c r="A865" s="9">
        <v>45028</v>
      </c>
      <c r="B865" s="10" t="s">
        <v>32</v>
      </c>
      <c r="C865" s="10" t="s">
        <v>46</v>
      </c>
      <c r="D865" s="10" t="s">
        <v>26</v>
      </c>
      <c r="E865" s="10" t="s">
        <v>34</v>
      </c>
      <c r="F865" s="10">
        <v>11</v>
      </c>
      <c r="G865" s="11">
        <v>13.36</v>
      </c>
      <c r="H865" s="11">
        <f t="shared" si="13"/>
        <v>146.95999999999998</v>
      </c>
    </row>
    <row r="866" spans="1:8" x14ac:dyDescent="0.3">
      <c r="A866" s="9">
        <v>45028</v>
      </c>
      <c r="B866" s="10" t="s">
        <v>24</v>
      </c>
      <c r="C866" s="10" t="s">
        <v>25</v>
      </c>
      <c r="D866" s="10" t="s">
        <v>29</v>
      </c>
      <c r="E866" s="10" t="s">
        <v>34</v>
      </c>
      <c r="F866" s="10">
        <v>33</v>
      </c>
      <c r="G866" s="11">
        <v>35.18</v>
      </c>
      <c r="H866" s="11">
        <f t="shared" si="13"/>
        <v>1160.94</v>
      </c>
    </row>
    <row r="867" spans="1:8" x14ac:dyDescent="0.3">
      <c r="A867" s="9">
        <v>45030</v>
      </c>
      <c r="B867" s="10" t="s">
        <v>41</v>
      </c>
      <c r="C867" s="10" t="s">
        <v>43</v>
      </c>
      <c r="D867" s="10" t="s">
        <v>26</v>
      </c>
      <c r="E867" s="10" t="s">
        <v>34</v>
      </c>
      <c r="F867" s="10">
        <v>22</v>
      </c>
      <c r="G867" s="11">
        <v>35.18</v>
      </c>
      <c r="H867" s="11">
        <f t="shared" si="13"/>
        <v>773.96</v>
      </c>
    </row>
    <row r="868" spans="1:8" x14ac:dyDescent="0.3">
      <c r="A868" s="9">
        <v>45030</v>
      </c>
      <c r="B868" s="10" t="s">
        <v>39</v>
      </c>
      <c r="C868" s="10" t="s">
        <v>46</v>
      </c>
      <c r="D868" s="10" t="s">
        <v>38</v>
      </c>
      <c r="E868" s="10" t="s">
        <v>34</v>
      </c>
      <c r="F868" s="10">
        <v>25</v>
      </c>
      <c r="G868" s="11">
        <v>11.71</v>
      </c>
      <c r="H868" s="11">
        <f t="shared" si="13"/>
        <v>292.75</v>
      </c>
    </row>
    <row r="869" spans="1:8" x14ac:dyDescent="0.3">
      <c r="A869" s="9">
        <v>45031</v>
      </c>
      <c r="B869" s="10" t="s">
        <v>47</v>
      </c>
      <c r="C869" s="10" t="s">
        <v>46</v>
      </c>
      <c r="D869" s="10" t="s">
        <v>42</v>
      </c>
      <c r="E869" s="10" t="s">
        <v>45</v>
      </c>
      <c r="F869" s="10">
        <v>11</v>
      </c>
      <c r="G869" s="11">
        <v>12.11</v>
      </c>
      <c r="H869" s="11">
        <f t="shared" si="13"/>
        <v>133.20999999999998</v>
      </c>
    </row>
    <row r="870" spans="1:8" x14ac:dyDescent="0.3">
      <c r="A870" s="9">
        <v>45032</v>
      </c>
      <c r="B870" s="10" t="s">
        <v>41</v>
      </c>
      <c r="C870" s="10" t="s">
        <v>37</v>
      </c>
      <c r="D870" s="10" t="s">
        <v>38</v>
      </c>
      <c r="E870" s="10" t="s">
        <v>40</v>
      </c>
      <c r="F870" s="10">
        <v>28</v>
      </c>
      <c r="G870" s="11">
        <v>16.89</v>
      </c>
      <c r="H870" s="11">
        <f t="shared" si="13"/>
        <v>472.92</v>
      </c>
    </row>
    <row r="871" spans="1:8" x14ac:dyDescent="0.3">
      <c r="A871" s="9">
        <v>45032</v>
      </c>
      <c r="B871" s="10" t="s">
        <v>28</v>
      </c>
      <c r="C871" s="10" t="s">
        <v>25</v>
      </c>
      <c r="D871" s="10" t="s">
        <v>38</v>
      </c>
      <c r="E871" s="10" t="s">
        <v>30</v>
      </c>
      <c r="F871" s="10">
        <v>23</v>
      </c>
      <c r="G871" s="11">
        <v>167.89</v>
      </c>
      <c r="H871" s="11">
        <f t="shared" si="13"/>
        <v>3861.47</v>
      </c>
    </row>
    <row r="872" spans="1:8" x14ac:dyDescent="0.3">
      <c r="A872" s="9">
        <v>45033</v>
      </c>
      <c r="B872" s="10" t="s">
        <v>24</v>
      </c>
      <c r="C872" s="10" t="s">
        <v>43</v>
      </c>
      <c r="D872" s="10" t="s">
        <v>31</v>
      </c>
      <c r="E872" s="10" t="s">
        <v>30</v>
      </c>
      <c r="F872" s="10">
        <v>2</v>
      </c>
      <c r="G872" s="11">
        <v>30.96</v>
      </c>
      <c r="H872" s="11">
        <f t="shared" si="13"/>
        <v>61.92</v>
      </c>
    </row>
    <row r="873" spans="1:8" x14ac:dyDescent="0.3">
      <c r="A873" s="9">
        <v>45033</v>
      </c>
      <c r="B873" s="10" t="s">
        <v>47</v>
      </c>
      <c r="C873" s="10" t="s">
        <v>46</v>
      </c>
      <c r="D873" s="10" t="s">
        <v>42</v>
      </c>
      <c r="E873" s="10" t="s">
        <v>34</v>
      </c>
      <c r="F873" s="10">
        <v>18</v>
      </c>
      <c r="G873" s="11">
        <v>11.76</v>
      </c>
      <c r="H873" s="11">
        <f t="shared" si="13"/>
        <v>211.68</v>
      </c>
    </row>
    <row r="874" spans="1:8" x14ac:dyDescent="0.3">
      <c r="A874" s="9">
        <v>45034</v>
      </c>
      <c r="B874" s="10" t="s">
        <v>24</v>
      </c>
      <c r="C874" s="10" t="s">
        <v>25</v>
      </c>
      <c r="D874" s="10" t="s">
        <v>36</v>
      </c>
      <c r="E874" s="10" t="s">
        <v>45</v>
      </c>
      <c r="F874" s="10">
        <v>35</v>
      </c>
      <c r="G874" s="11">
        <v>37.26</v>
      </c>
      <c r="H874" s="11">
        <f t="shared" si="13"/>
        <v>1304.0999999999999</v>
      </c>
    </row>
    <row r="875" spans="1:8" x14ac:dyDescent="0.3">
      <c r="A875" s="9">
        <v>45034</v>
      </c>
      <c r="B875" s="10" t="s">
        <v>41</v>
      </c>
      <c r="C875" s="10" t="s">
        <v>46</v>
      </c>
      <c r="D875" s="10" t="s">
        <v>38</v>
      </c>
      <c r="E875" s="10" t="s">
        <v>27</v>
      </c>
      <c r="F875" s="10">
        <v>30</v>
      </c>
      <c r="G875" s="11">
        <v>69.45</v>
      </c>
      <c r="H875" s="11">
        <f t="shared" si="13"/>
        <v>2083.5</v>
      </c>
    </row>
    <row r="876" spans="1:8" x14ac:dyDescent="0.3">
      <c r="A876" s="9">
        <v>45034</v>
      </c>
      <c r="B876" s="10" t="s">
        <v>32</v>
      </c>
      <c r="C876" s="10" t="s">
        <v>35</v>
      </c>
      <c r="D876" s="10" t="s">
        <v>31</v>
      </c>
      <c r="E876" s="10" t="s">
        <v>30</v>
      </c>
      <c r="F876" s="10">
        <v>35</v>
      </c>
      <c r="G876" s="11">
        <v>56.72</v>
      </c>
      <c r="H876" s="11">
        <f t="shared" si="13"/>
        <v>1985.2</v>
      </c>
    </row>
    <row r="877" spans="1:8" x14ac:dyDescent="0.3">
      <c r="A877" s="9">
        <v>45035</v>
      </c>
      <c r="B877" s="10" t="s">
        <v>39</v>
      </c>
      <c r="C877" s="10" t="s">
        <v>35</v>
      </c>
      <c r="D877" s="10" t="s">
        <v>31</v>
      </c>
      <c r="E877" s="10" t="s">
        <v>40</v>
      </c>
      <c r="F877" s="10">
        <v>38</v>
      </c>
      <c r="G877" s="11">
        <v>75.81</v>
      </c>
      <c r="H877" s="11">
        <f t="shared" si="13"/>
        <v>2880.78</v>
      </c>
    </row>
    <row r="878" spans="1:8" x14ac:dyDescent="0.3">
      <c r="A878" s="9">
        <v>45035</v>
      </c>
      <c r="B878" s="10" t="s">
        <v>41</v>
      </c>
      <c r="C878" s="10" t="s">
        <v>46</v>
      </c>
      <c r="D878" s="10" t="s">
        <v>42</v>
      </c>
      <c r="E878" s="10" t="s">
        <v>27</v>
      </c>
      <c r="F878" s="10">
        <v>10</v>
      </c>
      <c r="G878" s="11">
        <v>15.23</v>
      </c>
      <c r="H878" s="11">
        <f t="shared" si="13"/>
        <v>152.30000000000001</v>
      </c>
    </row>
    <row r="879" spans="1:8" x14ac:dyDescent="0.3">
      <c r="A879" s="9">
        <v>45036</v>
      </c>
      <c r="B879" s="10" t="s">
        <v>28</v>
      </c>
      <c r="C879" s="10" t="s">
        <v>25</v>
      </c>
      <c r="D879" s="10" t="s">
        <v>36</v>
      </c>
      <c r="E879" s="10" t="s">
        <v>40</v>
      </c>
      <c r="F879" s="10">
        <v>17</v>
      </c>
      <c r="G879" s="11">
        <v>32.35</v>
      </c>
      <c r="H879" s="11">
        <f t="shared" si="13"/>
        <v>549.95000000000005</v>
      </c>
    </row>
    <row r="880" spans="1:8" x14ac:dyDescent="0.3">
      <c r="A880" s="9">
        <v>45036</v>
      </c>
      <c r="B880" s="10" t="s">
        <v>32</v>
      </c>
      <c r="C880" s="10" t="s">
        <v>35</v>
      </c>
      <c r="D880" s="10" t="s">
        <v>26</v>
      </c>
      <c r="E880" s="10" t="s">
        <v>34</v>
      </c>
      <c r="F880" s="10">
        <v>15</v>
      </c>
      <c r="G880" s="11">
        <v>74.260000000000005</v>
      </c>
      <c r="H880" s="11">
        <f t="shared" si="13"/>
        <v>1113.9000000000001</v>
      </c>
    </row>
    <row r="881" spans="1:8" x14ac:dyDescent="0.3">
      <c r="A881" s="9">
        <v>45037</v>
      </c>
      <c r="B881" s="10" t="s">
        <v>41</v>
      </c>
      <c r="C881" s="10" t="s">
        <v>25</v>
      </c>
      <c r="D881" s="10" t="s">
        <v>26</v>
      </c>
      <c r="E881" s="10" t="s">
        <v>34</v>
      </c>
      <c r="F881" s="10">
        <v>15</v>
      </c>
      <c r="G881" s="11">
        <v>36.450000000000003</v>
      </c>
      <c r="H881" s="11">
        <f t="shared" si="13"/>
        <v>546.75</v>
      </c>
    </row>
    <row r="882" spans="1:8" x14ac:dyDescent="0.3">
      <c r="A882" s="9">
        <v>45037</v>
      </c>
      <c r="B882" s="10" t="s">
        <v>32</v>
      </c>
      <c r="C882" s="10" t="s">
        <v>25</v>
      </c>
      <c r="D882" s="10" t="s">
        <v>38</v>
      </c>
      <c r="E882" s="10" t="s">
        <v>40</v>
      </c>
      <c r="F882" s="10">
        <v>29</v>
      </c>
      <c r="G882" s="11">
        <v>12.35</v>
      </c>
      <c r="H882" s="11">
        <f t="shared" si="13"/>
        <v>358.15</v>
      </c>
    </row>
    <row r="883" spans="1:8" x14ac:dyDescent="0.3">
      <c r="A883" s="9">
        <v>45038</v>
      </c>
      <c r="B883" s="10" t="s">
        <v>41</v>
      </c>
      <c r="C883" s="10" t="s">
        <v>43</v>
      </c>
      <c r="D883" s="10" t="s">
        <v>42</v>
      </c>
      <c r="E883" s="10" t="s">
        <v>30</v>
      </c>
      <c r="F883" s="10">
        <v>38</v>
      </c>
      <c r="G883" s="11">
        <v>33.15</v>
      </c>
      <c r="H883" s="11">
        <f t="shared" si="13"/>
        <v>1259.7</v>
      </c>
    </row>
    <row r="884" spans="1:8" x14ac:dyDescent="0.3">
      <c r="A884" s="9">
        <v>45038</v>
      </c>
      <c r="B884" s="10" t="s">
        <v>24</v>
      </c>
      <c r="C884" s="10" t="s">
        <v>46</v>
      </c>
      <c r="D884" s="10" t="s">
        <v>31</v>
      </c>
      <c r="E884" s="10" t="s">
        <v>45</v>
      </c>
      <c r="F884" s="10">
        <v>20</v>
      </c>
      <c r="G884" s="11">
        <v>8.9600000000000009</v>
      </c>
      <c r="H884" s="11">
        <f t="shared" si="13"/>
        <v>179.20000000000002</v>
      </c>
    </row>
    <row r="885" spans="1:8" x14ac:dyDescent="0.3">
      <c r="A885" s="9">
        <v>45039</v>
      </c>
      <c r="B885" s="10" t="s">
        <v>32</v>
      </c>
      <c r="C885" s="10" t="s">
        <v>33</v>
      </c>
      <c r="D885" s="10" t="s">
        <v>31</v>
      </c>
      <c r="E885" s="10" t="s">
        <v>34</v>
      </c>
      <c r="F885" s="10">
        <v>41</v>
      </c>
      <c r="G885" s="11">
        <v>5.18</v>
      </c>
      <c r="H885" s="11">
        <f t="shared" si="13"/>
        <v>212.38</v>
      </c>
    </row>
    <row r="886" spans="1:8" x14ac:dyDescent="0.3">
      <c r="A886" s="9">
        <v>45039</v>
      </c>
      <c r="B886" s="10" t="s">
        <v>32</v>
      </c>
      <c r="C886" s="10" t="s">
        <v>46</v>
      </c>
      <c r="D886" s="10" t="s">
        <v>31</v>
      </c>
      <c r="E886" s="10" t="s">
        <v>30</v>
      </c>
      <c r="F886" s="10">
        <v>8</v>
      </c>
      <c r="G886" s="11">
        <v>13.32</v>
      </c>
      <c r="H886" s="11">
        <f t="shared" si="13"/>
        <v>106.56</v>
      </c>
    </row>
    <row r="887" spans="1:8" x14ac:dyDescent="0.3">
      <c r="A887" s="9">
        <v>45039</v>
      </c>
      <c r="B887" s="10" t="s">
        <v>32</v>
      </c>
      <c r="C887" s="10" t="s">
        <v>37</v>
      </c>
      <c r="D887" s="10" t="s">
        <v>29</v>
      </c>
      <c r="E887" s="10" t="s">
        <v>27</v>
      </c>
      <c r="F887" s="10">
        <v>8</v>
      </c>
      <c r="G887" s="11">
        <v>15.02</v>
      </c>
      <c r="H887" s="11">
        <f t="shared" si="13"/>
        <v>120.16</v>
      </c>
    </row>
    <row r="888" spans="1:8" x14ac:dyDescent="0.3">
      <c r="A888" s="9">
        <v>45041</v>
      </c>
      <c r="B888" s="10" t="s">
        <v>47</v>
      </c>
      <c r="C888" s="10" t="s">
        <v>37</v>
      </c>
      <c r="D888" s="10" t="s">
        <v>31</v>
      </c>
      <c r="E888" s="10" t="s">
        <v>40</v>
      </c>
      <c r="F888" s="10">
        <v>19</v>
      </c>
      <c r="G888" s="11">
        <v>18.25</v>
      </c>
      <c r="H888" s="11">
        <f t="shared" si="13"/>
        <v>346.75</v>
      </c>
    </row>
    <row r="889" spans="1:8" x14ac:dyDescent="0.3">
      <c r="A889" s="9">
        <v>45041</v>
      </c>
      <c r="B889" s="10" t="s">
        <v>32</v>
      </c>
      <c r="C889" s="10" t="s">
        <v>37</v>
      </c>
      <c r="D889" s="10" t="s">
        <v>26</v>
      </c>
      <c r="E889" s="10" t="s">
        <v>45</v>
      </c>
      <c r="F889" s="10">
        <v>5</v>
      </c>
      <c r="G889" s="11">
        <v>19.309999999999999</v>
      </c>
      <c r="H889" s="11">
        <f t="shared" si="13"/>
        <v>96.55</v>
      </c>
    </row>
    <row r="890" spans="1:8" x14ac:dyDescent="0.3">
      <c r="A890" s="9">
        <v>45041</v>
      </c>
      <c r="B890" s="10" t="s">
        <v>24</v>
      </c>
      <c r="C890" s="10" t="s">
        <v>44</v>
      </c>
      <c r="D890" s="10" t="s">
        <v>31</v>
      </c>
      <c r="E890" s="10" t="s">
        <v>27</v>
      </c>
      <c r="F890" s="10">
        <v>37</v>
      </c>
      <c r="G890" s="11">
        <v>140.36000000000001</v>
      </c>
      <c r="H890" s="11">
        <f t="shared" si="13"/>
        <v>5193.3200000000006</v>
      </c>
    </row>
    <row r="891" spans="1:8" x14ac:dyDescent="0.3">
      <c r="A891" s="9">
        <v>45041</v>
      </c>
      <c r="B891" s="10" t="s">
        <v>41</v>
      </c>
      <c r="C891" s="10" t="s">
        <v>33</v>
      </c>
      <c r="D891" s="10" t="s">
        <v>31</v>
      </c>
      <c r="E891" s="10" t="s">
        <v>30</v>
      </c>
      <c r="F891" s="10">
        <v>10</v>
      </c>
      <c r="G891" s="11">
        <v>6.52</v>
      </c>
      <c r="H891" s="11">
        <f t="shared" si="13"/>
        <v>65.199999999999989</v>
      </c>
    </row>
    <row r="892" spans="1:8" x14ac:dyDescent="0.3">
      <c r="A892" s="9">
        <v>45042</v>
      </c>
      <c r="B892" s="10" t="s">
        <v>32</v>
      </c>
      <c r="C892" s="10" t="s">
        <v>37</v>
      </c>
      <c r="D892" s="10" t="s">
        <v>36</v>
      </c>
      <c r="E892" s="10" t="s">
        <v>45</v>
      </c>
      <c r="F892" s="10">
        <v>5</v>
      </c>
      <c r="G892" s="11">
        <v>6.35</v>
      </c>
      <c r="H892" s="11">
        <f t="shared" si="13"/>
        <v>31.75</v>
      </c>
    </row>
    <row r="893" spans="1:8" x14ac:dyDescent="0.3">
      <c r="A893" s="9">
        <v>45042</v>
      </c>
      <c r="B893" s="10" t="s">
        <v>41</v>
      </c>
      <c r="C893" s="10" t="s">
        <v>25</v>
      </c>
      <c r="D893" s="10" t="s">
        <v>38</v>
      </c>
      <c r="E893" s="10" t="s">
        <v>30</v>
      </c>
      <c r="F893" s="10">
        <v>39</v>
      </c>
      <c r="G893" s="11">
        <v>39.57</v>
      </c>
      <c r="H893" s="11">
        <f t="shared" si="13"/>
        <v>1543.23</v>
      </c>
    </row>
    <row r="894" spans="1:8" x14ac:dyDescent="0.3">
      <c r="A894" s="9">
        <v>45043</v>
      </c>
      <c r="B894" s="10" t="s">
        <v>39</v>
      </c>
      <c r="C894" s="10" t="s">
        <v>43</v>
      </c>
      <c r="D894" s="10" t="s">
        <v>26</v>
      </c>
      <c r="E894" s="10" t="s">
        <v>34</v>
      </c>
      <c r="F894" s="10">
        <v>34</v>
      </c>
      <c r="G894" s="11">
        <v>28.3</v>
      </c>
      <c r="H894" s="11">
        <f t="shared" si="13"/>
        <v>962.2</v>
      </c>
    </row>
    <row r="895" spans="1:8" x14ac:dyDescent="0.3">
      <c r="A895" s="9">
        <v>45043</v>
      </c>
      <c r="B895" s="10" t="s">
        <v>47</v>
      </c>
      <c r="C895" s="10" t="s">
        <v>46</v>
      </c>
      <c r="D895" s="10" t="s">
        <v>36</v>
      </c>
      <c r="E895" s="10" t="s">
        <v>40</v>
      </c>
      <c r="F895" s="10">
        <v>42</v>
      </c>
      <c r="G895" s="11">
        <v>12.6</v>
      </c>
      <c r="H895" s="11">
        <f t="shared" si="13"/>
        <v>529.19999999999993</v>
      </c>
    </row>
    <row r="896" spans="1:8" x14ac:dyDescent="0.3">
      <c r="A896" s="9">
        <v>45043</v>
      </c>
      <c r="B896" s="10" t="s">
        <v>47</v>
      </c>
      <c r="C896" s="10" t="s">
        <v>33</v>
      </c>
      <c r="D896" s="10" t="s">
        <v>29</v>
      </c>
      <c r="E896" s="10" t="s">
        <v>34</v>
      </c>
      <c r="F896" s="10">
        <v>30</v>
      </c>
      <c r="G896" s="11">
        <v>5.23</v>
      </c>
      <c r="H896" s="11">
        <f t="shared" si="13"/>
        <v>156.9</v>
      </c>
    </row>
    <row r="897" spans="1:8" x14ac:dyDescent="0.3">
      <c r="A897" s="9">
        <v>45044</v>
      </c>
      <c r="B897" s="10" t="s">
        <v>41</v>
      </c>
      <c r="C897" s="10" t="s">
        <v>37</v>
      </c>
      <c r="D897" s="10" t="s">
        <v>31</v>
      </c>
      <c r="E897" s="10" t="s">
        <v>40</v>
      </c>
      <c r="F897" s="10">
        <v>41</v>
      </c>
      <c r="G897" s="11">
        <v>14.33</v>
      </c>
      <c r="H897" s="11">
        <f t="shared" si="13"/>
        <v>587.53</v>
      </c>
    </row>
    <row r="898" spans="1:8" x14ac:dyDescent="0.3">
      <c r="A898" s="9">
        <v>45044</v>
      </c>
      <c r="B898" s="10" t="s">
        <v>41</v>
      </c>
      <c r="C898" s="10" t="s">
        <v>44</v>
      </c>
      <c r="D898" s="10" t="s">
        <v>38</v>
      </c>
      <c r="E898" s="10" t="s">
        <v>45</v>
      </c>
      <c r="F898" s="10">
        <v>17</v>
      </c>
      <c r="G898" s="11">
        <v>161.1</v>
      </c>
      <c r="H898" s="11">
        <f t="shared" ref="H898:H961" si="14">F898*G898</f>
        <v>2738.7</v>
      </c>
    </row>
    <row r="899" spans="1:8" x14ac:dyDescent="0.3">
      <c r="A899" s="9">
        <v>45044</v>
      </c>
      <c r="B899" s="10" t="s">
        <v>24</v>
      </c>
      <c r="C899" s="10" t="s">
        <v>35</v>
      </c>
      <c r="D899" s="10" t="s">
        <v>26</v>
      </c>
      <c r="E899" s="10" t="s">
        <v>40</v>
      </c>
      <c r="F899" s="10">
        <v>23</v>
      </c>
      <c r="G899" s="11">
        <v>65.06</v>
      </c>
      <c r="H899" s="11">
        <f t="shared" si="14"/>
        <v>1496.38</v>
      </c>
    </row>
    <row r="900" spans="1:8" x14ac:dyDescent="0.3">
      <c r="A900" s="9">
        <v>45044</v>
      </c>
      <c r="B900" s="10" t="s">
        <v>39</v>
      </c>
      <c r="C900" s="10" t="s">
        <v>25</v>
      </c>
      <c r="D900" s="10" t="s">
        <v>29</v>
      </c>
      <c r="E900" s="10" t="s">
        <v>27</v>
      </c>
      <c r="F900" s="10">
        <v>17</v>
      </c>
      <c r="G900" s="11">
        <v>29.75</v>
      </c>
      <c r="H900" s="11">
        <f t="shared" si="14"/>
        <v>505.75</v>
      </c>
    </row>
    <row r="901" spans="1:8" x14ac:dyDescent="0.3">
      <c r="A901" s="9">
        <v>45045</v>
      </c>
      <c r="B901" s="10" t="s">
        <v>41</v>
      </c>
      <c r="C901" s="10" t="s">
        <v>43</v>
      </c>
      <c r="D901" s="10" t="s">
        <v>26</v>
      </c>
      <c r="E901" s="10" t="s">
        <v>30</v>
      </c>
      <c r="F901" s="10">
        <v>19</v>
      </c>
      <c r="G901" s="11">
        <v>34.79</v>
      </c>
      <c r="H901" s="11">
        <f t="shared" si="14"/>
        <v>661.01</v>
      </c>
    </row>
    <row r="902" spans="1:8" x14ac:dyDescent="0.3">
      <c r="A902" s="9">
        <v>45045</v>
      </c>
      <c r="B902" s="10" t="s">
        <v>32</v>
      </c>
      <c r="C902" s="10" t="s">
        <v>33</v>
      </c>
      <c r="D902" s="10" t="s">
        <v>26</v>
      </c>
      <c r="E902" s="10" t="s">
        <v>34</v>
      </c>
      <c r="F902" s="10">
        <v>6</v>
      </c>
      <c r="G902" s="11">
        <v>8.4600000000000009</v>
      </c>
      <c r="H902" s="11">
        <f t="shared" si="14"/>
        <v>50.760000000000005</v>
      </c>
    </row>
    <row r="903" spans="1:8" x14ac:dyDescent="0.3">
      <c r="A903" s="9">
        <v>45046</v>
      </c>
      <c r="B903" s="10" t="s">
        <v>32</v>
      </c>
      <c r="C903" s="10" t="s">
        <v>43</v>
      </c>
      <c r="D903" s="10" t="s">
        <v>36</v>
      </c>
      <c r="E903" s="10" t="s">
        <v>45</v>
      </c>
      <c r="F903" s="10">
        <v>30</v>
      </c>
      <c r="G903" s="11">
        <v>34.97</v>
      </c>
      <c r="H903" s="11">
        <f t="shared" si="14"/>
        <v>1049.0999999999999</v>
      </c>
    </row>
    <row r="904" spans="1:8" x14ac:dyDescent="0.3">
      <c r="A904" s="9">
        <v>45047</v>
      </c>
      <c r="B904" s="10" t="s">
        <v>32</v>
      </c>
      <c r="C904" s="10" t="s">
        <v>46</v>
      </c>
      <c r="D904" s="10" t="s">
        <v>38</v>
      </c>
      <c r="E904" s="10" t="s">
        <v>30</v>
      </c>
      <c r="F904" s="10">
        <v>27</v>
      </c>
      <c r="G904" s="11">
        <v>15.57</v>
      </c>
      <c r="H904" s="11">
        <f t="shared" si="14"/>
        <v>420.39</v>
      </c>
    </row>
    <row r="905" spans="1:8" x14ac:dyDescent="0.3">
      <c r="A905" s="9">
        <v>45048</v>
      </c>
      <c r="B905" s="10" t="s">
        <v>41</v>
      </c>
      <c r="C905" s="10" t="s">
        <v>33</v>
      </c>
      <c r="D905" s="10" t="s">
        <v>31</v>
      </c>
      <c r="E905" s="10" t="s">
        <v>45</v>
      </c>
      <c r="F905" s="10">
        <v>40</v>
      </c>
      <c r="G905" s="11">
        <v>5.42</v>
      </c>
      <c r="H905" s="11">
        <f t="shared" si="14"/>
        <v>216.8</v>
      </c>
    </row>
    <row r="906" spans="1:8" x14ac:dyDescent="0.3">
      <c r="A906" s="9">
        <v>45048</v>
      </c>
      <c r="B906" s="10" t="s">
        <v>39</v>
      </c>
      <c r="C906" s="10" t="s">
        <v>37</v>
      </c>
      <c r="D906" s="10" t="s">
        <v>38</v>
      </c>
      <c r="E906" s="10" t="s">
        <v>30</v>
      </c>
      <c r="F906" s="10">
        <v>32</v>
      </c>
      <c r="G906" s="11">
        <v>15.8</v>
      </c>
      <c r="H906" s="11">
        <f t="shared" si="14"/>
        <v>505.6</v>
      </c>
    </row>
    <row r="907" spans="1:8" x14ac:dyDescent="0.3">
      <c r="A907" s="9">
        <v>45049</v>
      </c>
      <c r="B907" s="10" t="s">
        <v>39</v>
      </c>
      <c r="C907" s="10" t="s">
        <v>35</v>
      </c>
      <c r="D907" s="10" t="s">
        <v>36</v>
      </c>
      <c r="E907" s="10" t="s">
        <v>30</v>
      </c>
      <c r="F907" s="10">
        <v>6</v>
      </c>
      <c r="G907" s="11">
        <v>58.37</v>
      </c>
      <c r="H907" s="11">
        <f t="shared" si="14"/>
        <v>350.21999999999997</v>
      </c>
    </row>
    <row r="908" spans="1:8" x14ac:dyDescent="0.3">
      <c r="A908" s="9">
        <v>45049</v>
      </c>
      <c r="B908" s="10" t="s">
        <v>39</v>
      </c>
      <c r="C908" s="10" t="s">
        <v>43</v>
      </c>
      <c r="D908" s="10" t="s">
        <v>36</v>
      </c>
      <c r="E908" s="10" t="s">
        <v>30</v>
      </c>
      <c r="F908" s="10">
        <v>8</v>
      </c>
      <c r="G908" s="11">
        <v>28.92</v>
      </c>
      <c r="H908" s="11">
        <f t="shared" si="14"/>
        <v>231.36</v>
      </c>
    </row>
    <row r="909" spans="1:8" x14ac:dyDescent="0.3">
      <c r="A909" s="9">
        <v>45049</v>
      </c>
      <c r="B909" s="10" t="s">
        <v>24</v>
      </c>
      <c r="C909" s="10" t="s">
        <v>25</v>
      </c>
      <c r="D909" s="10" t="s">
        <v>26</v>
      </c>
      <c r="E909" s="10" t="s">
        <v>27</v>
      </c>
      <c r="F909" s="10">
        <v>35</v>
      </c>
      <c r="G909" s="11">
        <v>37.68</v>
      </c>
      <c r="H909" s="11">
        <f t="shared" si="14"/>
        <v>1318.8</v>
      </c>
    </row>
    <row r="910" spans="1:8" x14ac:dyDescent="0.3">
      <c r="A910" s="9">
        <v>45051</v>
      </c>
      <c r="B910" s="10" t="s">
        <v>28</v>
      </c>
      <c r="C910" s="10" t="s">
        <v>43</v>
      </c>
      <c r="D910" s="10" t="s">
        <v>42</v>
      </c>
      <c r="E910" s="10" t="s">
        <v>40</v>
      </c>
      <c r="F910" s="10">
        <v>25</v>
      </c>
      <c r="G910" s="11">
        <v>29.4</v>
      </c>
      <c r="H910" s="11">
        <f t="shared" si="14"/>
        <v>735</v>
      </c>
    </row>
    <row r="911" spans="1:8" x14ac:dyDescent="0.3">
      <c r="A911" s="9">
        <v>45051</v>
      </c>
      <c r="B911" s="10" t="s">
        <v>47</v>
      </c>
      <c r="C911" s="10" t="s">
        <v>25</v>
      </c>
      <c r="D911" s="10" t="s">
        <v>31</v>
      </c>
      <c r="E911" s="10" t="s">
        <v>30</v>
      </c>
      <c r="F911" s="10">
        <v>12</v>
      </c>
      <c r="G911" s="11">
        <v>16.260000000000002</v>
      </c>
      <c r="H911" s="11">
        <f t="shared" si="14"/>
        <v>195.12</v>
      </c>
    </row>
    <row r="912" spans="1:8" x14ac:dyDescent="0.3">
      <c r="A912" s="9">
        <v>45051</v>
      </c>
      <c r="B912" s="10" t="s">
        <v>32</v>
      </c>
      <c r="C912" s="10" t="s">
        <v>46</v>
      </c>
      <c r="D912" s="10" t="s">
        <v>29</v>
      </c>
      <c r="E912" s="10" t="s">
        <v>45</v>
      </c>
      <c r="F912" s="10">
        <v>16</v>
      </c>
      <c r="G912" s="11">
        <v>12.77</v>
      </c>
      <c r="H912" s="11">
        <f t="shared" si="14"/>
        <v>204.32</v>
      </c>
    </row>
    <row r="913" spans="1:8" x14ac:dyDescent="0.3">
      <c r="A913" s="9">
        <v>45051</v>
      </c>
      <c r="B913" s="10" t="s">
        <v>39</v>
      </c>
      <c r="C913" s="10" t="s">
        <v>35</v>
      </c>
      <c r="D913" s="10" t="s">
        <v>26</v>
      </c>
      <c r="E913" s="10" t="s">
        <v>40</v>
      </c>
      <c r="F913" s="10">
        <v>45</v>
      </c>
      <c r="G913" s="11">
        <v>56.77</v>
      </c>
      <c r="H913" s="11">
        <f t="shared" si="14"/>
        <v>2554.65</v>
      </c>
    </row>
    <row r="914" spans="1:8" x14ac:dyDescent="0.3">
      <c r="A914" s="9">
        <v>45052</v>
      </c>
      <c r="B914" s="10" t="s">
        <v>32</v>
      </c>
      <c r="C914" s="10" t="s">
        <v>46</v>
      </c>
      <c r="D914" s="10" t="s">
        <v>26</v>
      </c>
      <c r="E914" s="10" t="s">
        <v>27</v>
      </c>
      <c r="F914" s="10">
        <v>10</v>
      </c>
      <c r="G914" s="11">
        <v>13.29</v>
      </c>
      <c r="H914" s="11">
        <f t="shared" si="14"/>
        <v>132.89999999999998</v>
      </c>
    </row>
    <row r="915" spans="1:8" x14ac:dyDescent="0.3">
      <c r="A915" s="9">
        <v>45052</v>
      </c>
      <c r="B915" s="10" t="s">
        <v>41</v>
      </c>
      <c r="C915" s="10" t="s">
        <v>43</v>
      </c>
      <c r="D915" s="10" t="s">
        <v>42</v>
      </c>
      <c r="E915" s="10" t="s">
        <v>27</v>
      </c>
      <c r="F915" s="10">
        <v>19</v>
      </c>
      <c r="G915" s="11">
        <v>23.54</v>
      </c>
      <c r="H915" s="11">
        <f t="shared" si="14"/>
        <v>447.26</v>
      </c>
    </row>
    <row r="916" spans="1:8" x14ac:dyDescent="0.3">
      <c r="A916" s="9">
        <v>45053</v>
      </c>
      <c r="B916" s="10" t="s">
        <v>39</v>
      </c>
      <c r="C916" s="10" t="s">
        <v>25</v>
      </c>
      <c r="D916" s="10" t="s">
        <v>26</v>
      </c>
      <c r="E916" s="10" t="s">
        <v>30</v>
      </c>
      <c r="F916" s="10">
        <v>18</v>
      </c>
      <c r="G916" s="11">
        <v>32.54</v>
      </c>
      <c r="H916" s="11">
        <f t="shared" si="14"/>
        <v>585.72</v>
      </c>
    </row>
    <row r="917" spans="1:8" x14ac:dyDescent="0.3">
      <c r="A917" s="9">
        <v>45054</v>
      </c>
      <c r="B917" s="10" t="s">
        <v>47</v>
      </c>
      <c r="C917" s="10" t="s">
        <v>37</v>
      </c>
      <c r="D917" s="10" t="s">
        <v>26</v>
      </c>
      <c r="E917" s="10" t="s">
        <v>30</v>
      </c>
      <c r="F917" s="10">
        <v>28</v>
      </c>
      <c r="G917" s="11">
        <v>15.1</v>
      </c>
      <c r="H917" s="11">
        <f t="shared" si="14"/>
        <v>422.8</v>
      </c>
    </row>
    <row r="918" spans="1:8" x14ac:dyDescent="0.3">
      <c r="A918" s="9">
        <v>45054</v>
      </c>
      <c r="B918" s="10" t="s">
        <v>39</v>
      </c>
      <c r="C918" s="10" t="s">
        <v>37</v>
      </c>
      <c r="D918" s="10" t="s">
        <v>29</v>
      </c>
      <c r="E918" s="10" t="s">
        <v>30</v>
      </c>
      <c r="F918" s="10">
        <v>41</v>
      </c>
      <c r="G918" s="11">
        <v>18.29</v>
      </c>
      <c r="H918" s="11">
        <f t="shared" si="14"/>
        <v>749.89</v>
      </c>
    </row>
    <row r="919" spans="1:8" x14ac:dyDescent="0.3">
      <c r="A919" s="9">
        <v>45054</v>
      </c>
      <c r="B919" s="10" t="s">
        <v>41</v>
      </c>
      <c r="C919" s="10" t="s">
        <v>33</v>
      </c>
      <c r="D919" s="10" t="s">
        <v>42</v>
      </c>
      <c r="E919" s="10" t="s">
        <v>45</v>
      </c>
      <c r="F919" s="10">
        <v>27</v>
      </c>
      <c r="G919" s="11">
        <v>5.8100000000000005</v>
      </c>
      <c r="H919" s="11">
        <f t="shared" si="14"/>
        <v>156.87</v>
      </c>
    </row>
    <row r="920" spans="1:8" x14ac:dyDescent="0.3">
      <c r="A920" s="9">
        <v>45054</v>
      </c>
      <c r="B920" s="10" t="s">
        <v>41</v>
      </c>
      <c r="C920" s="10" t="s">
        <v>35</v>
      </c>
      <c r="D920" s="10" t="s">
        <v>31</v>
      </c>
      <c r="E920" s="10" t="s">
        <v>45</v>
      </c>
      <c r="F920" s="10">
        <v>11</v>
      </c>
      <c r="G920" s="11">
        <v>57.61</v>
      </c>
      <c r="H920" s="11">
        <f t="shared" si="14"/>
        <v>633.71</v>
      </c>
    </row>
    <row r="921" spans="1:8" x14ac:dyDescent="0.3">
      <c r="A921" s="9">
        <v>45055</v>
      </c>
      <c r="B921" s="10" t="s">
        <v>28</v>
      </c>
      <c r="C921" s="10" t="s">
        <v>44</v>
      </c>
      <c r="D921" s="10" t="s">
        <v>29</v>
      </c>
      <c r="E921" s="10" t="s">
        <v>34</v>
      </c>
      <c r="F921" s="10">
        <v>7</v>
      </c>
      <c r="G921" s="11">
        <v>157.28</v>
      </c>
      <c r="H921" s="11">
        <f t="shared" si="14"/>
        <v>1100.96</v>
      </c>
    </row>
    <row r="922" spans="1:8" x14ac:dyDescent="0.3">
      <c r="A922" s="9">
        <v>45056</v>
      </c>
      <c r="B922" s="10" t="s">
        <v>24</v>
      </c>
      <c r="C922" s="10" t="s">
        <v>46</v>
      </c>
      <c r="D922" s="10" t="s">
        <v>38</v>
      </c>
      <c r="E922" s="10" t="s">
        <v>34</v>
      </c>
      <c r="F922" s="10">
        <v>14</v>
      </c>
      <c r="G922" s="11">
        <v>11.53</v>
      </c>
      <c r="H922" s="11">
        <f t="shared" si="14"/>
        <v>161.41999999999999</v>
      </c>
    </row>
    <row r="923" spans="1:8" x14ac:dyDescent="0.3">
      <c r="A923" s="9">
        <v>45057</v>
      </c>
      <c r="B923" s="10" t="s">
        <v>39</v>
      </c>
      <c r="C923" s="10" t="s">
        <v>33</v>
      </c>
      <c r="D923" s="10" t="s">
        <v>38</v>
      </c>
      <c r="E923" s="10" t="s">
        <v>30</v>
      </c>
      <c r="F923" s="10">
        <v>33</v>
      </c>
      <c r="G923" s="11">
        <v>6.5</v>
      </c>
      <c r="H923" s="11">
        <f t="shared" si="14"/>
        <v>214.5</v>
      </c>
    </row>
    <row r="924" spans="1:8" x14ac:dyDescent="0.3">
      <c r="A924" s="9">
        <v>45057</v>
      </c>
      <c r="B924" s="10" t="s">
        <v>41</v>
      </c>
      <c r="C924" s="10" t="s">
        <v>43</v>
      </c>
      <c r="D924" s="10" t="s">
        <v>29</v>
      </c>
      <c r="E924" s="10" t="s">
        <v>30</v>
      </c>
      <c r="F924" s="10">
        <v>18</v>
      </c>
      <c r="G924" s="11">
        <v>32.85</v>
      </c>
      <c r="H924" s="11">
        <f t="shared" si="14"/>
        <v>591.30000000000007</v>
      </c>
    </row>
    <row r="925" spans="1:8" x14ac:dyDescent="0.3">
      <c r="A925" s="9">
        <v>45057</v>
      </c>
      <c r="B925" s="10" t="s">
        <v>47</v>
      </c>
      <c r="C925" s="10" t="s">
        <v>46</v>
      </c>
      <c r="D925" s="10" t="s">
        <v>38</v>
      </c>
      <c r="E925" s="10" t="s">
        <v>27</v>
      </c>
      <c r="F925" s="10">
        <v>11</v>
      </c>
      <c r="G925" s="11">
        <v>14.4</v>
      </c>
      <c r="H925" s="11">
        <f t="shared" si="14"/>
        <v>158.4</v>
      </c>
    </row>
    <row r="926" spans="1:8" x14ac:dyDescent="0.3">
      <c r="A926" s="9">
        <v>45058</v>
      </c>
      <c r="B926" s="10" t="s">
        <v>47</v>
      </c>
      <c r="C926" s="10" t="s">
        <v>43</v>
      </c>
      <c r="D926" s="10" t="s">
        <v>29</v>
      </c>
      <c r="E926" s="10" t="s">
        <v>40</v>
      </c>
      <c r="F926" s="10">
        <v>13</v>
      </c>
      <c r="G926" s="11">
        <v>31.74</v>
      </c>
      <c r="H926" s="11">
        <f t="shared" si="14"/>
        <v>412.62</v>
      </c>
    </row>
    <row r="927" spans="1:8" x14ac:dyDescent="0.3">
      <c r="A927" s="9">
        <v>45059</v>
      </c>
      <c r="B927" s="10" t="s">
        <v>39</v>
      </c>
      <c r="C927" s="10" t="s">
        <v>37</v>
      </c>
      <c r="D927" s="10" t="s">
        <v>31</v>
      </c>
      <c r="E927" s="10" t="s">
        <v>40</v>
      </c>
      <c r="F927" s="10">
        <v>29</v>
      </c>
      <c r="G927" s="11">
        <v>15.51</v>
      </c>
      <c r="H927" s="11">
        <f t="shared" si="14"/>
        <v>449.79</v>
      </c>
    </row>
    <row r="928" spans="1:8" x14ac:dyDescent="0.3">
      <c r="A928" s="9">
        <v>45059</v>
      </c>
      <c r="B928" s="10" t="s">
        <v>41</v>
      </c>
      <c r="C928" s="10" t="s">
        <v>37</v>
      </c>
      <c r="D928" s="10" t="s">
        <v>31</v>
      </c>
      <c r="E928" s="10" t="s">
        <v>45</v>
      </c>
      <c r="F928" s="10">
        <v>11</v>
      </c>
      <c r="G928" s="11">
        <v>15.94</v>
      </c>
      <c r="H928" s="11">
        <f t="shared" si="14"/>
        <v>175.34</v>
      </c>
    </row>
    <row r="929" spans="1:8" x14ac:dyDescent="0.3">
      <c r="A929" s="9">
        <v>45059</v>
      </c>
      <c r="B929" s="10" t="s">
        <v>24</v>
      </c>
      <c r="C929" s="10" t="s">
        <v>46</v>
      </c>
      <c r="D929" s="10" t="s">
        <v>36</v>
      </c>
      <c r="E929" s="10" t="s">
        <v>30</v>
      </c>
      <c r="F929" s="10">
        <v>30</v>
      </c>
      <c r="G929" s="11">
        <v>14.15</v>
      </c>
      <c r="H929" s="11">
        <f t="shared" si="14"/>
        <v>424.5</v>
      </c>
    </row>
    <row r="930" spans="1:8" x14ac:dyDescent="0.3">
      <c r="A930" s="9">
        <v>45060</v>
      </c>
      <c r="B930" s="10" t="s">
        <v>47</v>
      </c>
      <c r="C930" s="10" t="s">
        <v>33</v>
      </c>
      <c r="D930" s="10" t="s">
        <v>42</v>
      </c>
      <c r="E930" s="10" t="s">
        <v>45</v>
      </c>
      <c r="F930" s="10">
        <v>10</v>
      </c>
      <c r="G930" s="11">
        <v>6.59</v>
      </c>
      <c r="H930" s="11">
        <f t="shared" si="14"/>
        <v>65.900000000000006</v>
      </c>
    </row>
    <row r="931" spans="1:8" x14ac:dyDescent="0.3">
      <c r="A931" s="9">
        <v>45060</v>
      </c>
      <c r="B931" s="10" t="s">
        <v>47</v>
      </c>
      <c r="C931" s="10" t="s">
        <v>33</v>
      </c>
      <c r="D931" s="10" t="s">
        <v>38</v>
      </c>
      <c r="E931" s="10" t="s">
        <v>40</v>
      </c>
      <c r="F931" s="10">
        <v>36</v>
      </c>
      <c r="G931" s="11">
        <v>5.49</v>
      </c>
      <c r="H931" s="11">
        <f t="shared" si="14"/>
        <v>197.64000000000001</v>
      </c>
    </row>
    <row r="932" spans="1:8" x14ac:dyDescent="0.3">
      <c r="A932" s="9">
        <v>45060</v>
      </c>
      <c r="B932" s="10" t="s">
        <v>24</v>
      </c>
      <c r="C932" s="10" t="s">
        <v>43</v>
      </c>
      <c r="D932" s="10" t="s">
        <v>42</v>
      </c>
      <c r="E932" s="10" t="s">
        <v>45</v>
      </c>
      <c r="F932" s="10">
        <v>25</v>
      </c>
      <c r="G932" s="11">
        <v>31.28</v>
      </c>
      <c r="H932" s="11">
        <f t="shared" si="14"/>
        <v>782</v>
      </c>
    </row>
    <row r="933" spans="1:8" x14ac:dyDescent="0.3">
      <c r="A933" s="9">
        <v>45062</v>
      </c>
      <c r="B933" s="10" t="s">
        <v>39</v>
      </c>
      <c r="C933" s="10" t="s">
        <v>43</v>
      </c>
      <c r="D933" s="10" t="s">
        <v>29</v>
      </c>
      <c r="E933" s="10" t="s">
        <v>45</v>
      </c>
      <c r="F933" s="10">
        <v>23</v>
      </c>
      <c r="G933" s="11">
        <v>57.52</v>
      </c>
      <c r="H933" s="11">
        <f t="shared" si="14"/>
        <v>1322.96</v>
      </c>
    </row>
    <row r="934" spans="1:8" x14ac:dyDescent="0.3">
      <c r="A934" s="9">
        <v>45062</v>
      </c>
      <c r="B934" s="10" t="s">
        <v>41</v>
      </c>
      <c r="C934" s="10" t="s">
        <v>33</v>
      </c>
      <c r="D934" s="10" t="s">
        <v>26</v>
      </c>
      <c r="E934" s="10" t="s">
        <v>40</v>
      </c>
      <c r="F934" s="10">
        <v>40</v>
      </c>
      <c r="G934" s="11">
        <v>6.32</v>
      </c>
      <c r="H934" s="11">
        <f t="shared" si="14"/>
        <v>252.8</v>
      </c>
    </row>
    <row r="935" spans="1:8" x14ac:dyDescent="0.3">
      <c r="A935" s="9">
        <v>45063</v>
      </c>
      <c r="B935" s="10" t="s">
        <v>39</v>
      </c>
      <c r="C935" s="10" t="s">
        <v>25</v>
      </c>
      <c r="D935" s="10" t="s">
        <v>38</v>
      </c>
      <c r="E935" s="10" t="s">
        <v>40</v>
      </c>
      <c r="F935" s="10">
        <v>28</v>
      </c>
      <c r="G935" s="11">
        <v>30.67</v>
      </c>
      <c r="H935" s="11">
        <f t="shared" si="14"/>
        <v>858.76</v>
      </c>
    </row>
    <row r="936" spans="1:8" x14ac:dyDescent="0.3">
      <c r="A936" s="9">
        <v>45064</v>
      </c>
      <c r="B936" s="10" t="s">
        <v>39</v>
      </c>
      <c r="C936" s="10" t="s">
        <v>25</v>
      </c>
      <c r="D936" s="10" t="s">
        <v>26</v>
      </c>
      <c r="E936" s="10" t="s">
        <v>40</v>
      </c>
      <c r="F936" s="10">
        <v>29</v>
      </c>
      <c r="G936" s="11">
        <v>31.09</v>
      </c>
      <c r="H936" s="11">
        <f t="shared" si="14"/>
        <v>901.61</v>
      </c>
    </row>
    <row r="937" spans="1:8" x14ac:dyDescent="0.3">
      <c r="A937" s="9">
        <v>45065</v>
      </c>
      <c r="B937" s="10" t="s">
        <v>39</v>
      </c>
      <c r="C937" s="10" t="s">
        <v>46</v>
      </c>
      <c r="D937" s="10" t="s">
        <v>26</v>
      </c>
      <c r="E937" s="10" t="s">
        <v>40</v>
      </c>
      <c r="F937" s="10">
        <v>34</v>
      </c>
      <c r="G937" s="11">
        <v>14.53</v>
      </c>
      <c r="H937" s="11">
        <f t="shared" si="14"/>
        <v>494.02</v>
      </c>
    </row>
    <row r="938" spans="1:8" x14ac:dyDescent="0.3">
      <c r="A938" s="9">
        <v>45065</v>
      </c>
      <c r="B938" s="10" t="s">
        <v>47</v>
      </c>
      <c r="C938" s="10" t="s">
        <v>46</v>
      </c>
      <c r="D938" s="10" t="s">
        <v>36</v>
      </c>
      <c r="E938" s="10" t="s">
        <v>34</v>
      </c>
      <c r="F938" s="10">
        <v>38</v>
      </c>
      <c r="G938" s="11">
        <v>15.56</v>
      </c>
      <c r="H938" s="11">
        <f t="shared" si="14"/>
        <v>591.28</v>
      </c>
    </row>
    <row r="939" spans="1:8" x14ac:dyDescent="0.3">
      <c r="A939" s="9">
        <v>45065</v>
      </c>
      <c r="B939" s="10" t="s">
        <v>24</v>
      </c>
      <c r="C939" s="10" t="s">
        <v>37</v>
      </c>
      <c r="D939" s="10" t="s">
        <v>31</v>
      </c>
      <c r="E939" s="10" t="s">
        <v>34</v>
      </c>
      <c r="F939" s="10">
        <v>6</v>
      </c>
      <c r="G939" s="11">
        <v>17.399999999999999</v>
      </c>
      <c r="H939" s="11">
        <f t="shared" si="14"/>
        <v>104.39999999999999</v>
      </c>
    </row>
    <row r="940" spans="1:8" x14ac:dyDescent="0.3">
      <c r="A940" s="9">
        <v>45066</v>
      </c>
      <c r="B940" s="10" t="s">
        <v>41</v>
      </c>
      <c r="C940" s="10" t="s">
        <v>33</v>
      </c>
      <c r="D940" s="10" t="s">
        <v>42</v>
      </c>
      <c r="E940" s="10" t="s">
        <v>40</v>
      </c>
      <c r="F940" s="10">
        <v>18</v>
      </c>
      <c r="G940" s="11">
        <v>6.48</v>
      </c>
      <c r="H940" s="11">
        <f t="shared" si="14"/>
        <v>116.64000000000001</v>
      </c>
    </row>
    <row r="941" spans="1:8" x14ac:dyDescent="0.3">
      <c r="A941" s="9">
        <v>45067</v>
      </c>
      <c r="B941" s="10" t="s">
        <v>41</v>
      </c>
      <c r="C941" s="10" t="s">
        <v>46</v>
      </c>
      <c r="D941" s="10" t="s">
        <v>26</v>
      </c>
      <c r="E941" s="10" t="s">
        <v>40</v>
      </c>
      <c r="F941" s="10">
        <v>38</v>
      </c>
      <c r="G941" s="11">
        <v>13.65</v>
      </c>
      <c r="H941" s="11">
        <f t="shared" si="14"/>
        <v>518.70000000000005</v>
      </c>
    </row>
    <row r="942" spans="1:8" x14ac:dyDescent="0.3">
      <c r="A942" s="9">
        <v>45067</v>
      </c>
      <c r="B942" s="10" t="s">
        <v>39</v>
      </c>
      <c r="C942" s="10" t="s">
        <v>33</v>
      </c>
      <c r="D942" s="10" t="s">
        <v>36</v>
      </c>
      <c r="E942" s="10" t="s">
        <v>34</v>
      </c>
      <c r="F942" s="10">
        <v>9</v>
      </c>
      <c r="G942" s="11">
        <v>8.89</v>
      </c>
      <c r="H942" s="11">
        <f t="shared" si="14"/>
        <v>80.010000000000005</v>
      </c>
    </row>
    <row r="943" spans="1:8" x14ac:dyDescent="0.3">
      <c r="A943" s="9">
        <v>45067</v>
      </c>
      <c r="B943" s="10" t="s">
        <v>39</v>
      </c>
      <c r="C943" s="10" t="s">
        <v>33</v>
      </c>
      <c r="D943" s="10" t="s">
        <v>42</v>
      </c>
      <c r="E943" s="10" t="s">
        <v>34</v>
      </c>
      <c r="F943" s="10">
        <v>12</v>
      </c>
      <c r="G943" s="11">
        <v>159.69999999999999</v>
      </c>
      <c r="H943" s="11">
        <f t="shared" si="14"/>
        <v>1916.3999999999999</v>
      </c>
    </row>
    <row r="944" spans="1:8" x14ac:dyDescent="0.3">
      <c r="A944" s="9">
        <v>45069</v>
      </c>
      <c r="B944" s="10" t="s">
        <v>28</v>
      </c>
      <c r="C944" s="10" t="s">
        <v>25</v>
      </c>
      <c r="D944" s="10" t="s">
        <v>26</v>
      </c>
      <c r="E944" s="10" t="s">
        <v>27</v>
      </c>
      <c r="F944" s="10">
        <v>25</v>
      </c>
      <c r="G944" s="11">
        <v>33.07</v>
      </c>
      <c r="H944" s="11">
        <f t="shared" si="14"/>
        <v>826.75</v>
      </c>
    </row>
    <row r="945" spans="1:8" x14ac:dyDescent="0.3">
      <c r="A945" s="9">
        <v>45071</v>
      </c>
      <c r="B945" s="10" t="s">
        <v>32</v>
      </c>
      <c r="C945" s="10" t="s">
        <v>35</v>
      </c>
      <c r="D945" s="10" t="s">
        <v>29</v>
      </c>
      <c r="E945" s="10" t="s">
        <v>40</v>
      </c>
      <c r="F945" s="10">
        <v>13</v>
      </c>
      <c r="G945" s="11">
        <v>71.47</v>
      </c>
      <c r="H945" s="11">
        <f t="shared" si="14"/>
        <v>929.11</v>
      </c>
    </row>
    <row r="946" spans="1:8" x14ac:dyDescent="0.3">
      <c r="A946" s="9">
        <v>45071</v>
      </c>
      <c r="B946" s="10" t="s">
        <v>39</v>
      </c>
      <c r="C946" s="10" t="s">
        <v>43</v>
      </c>
      <c r="D946" s="10" t="s">
        <v>36</v>
      </c>
      <c r="E946" s="10" t="s">
        <v>45</v>
      </c>
      <c r="F946" s="10">
        <v>28</v>
      </c>
      <c r="G946" s="11">
        <v>30.19</v>
      </c>
      <c r="H946" s="11">
        <f t="shared" si="14"/>
        <v>845.32</v>
      </c>
    </row>
    <row r="947" spans="1:8" x14ac:dyDescent="0.3">
      <c r="A947" s="9">
        <v>45072</v>
      </c>
      <c r="B947" s="10" t="s">
        <v>41</v>
      </c>
      <c r="C947" s="10" t="s">
        <v>33</v>
      </c>
      <c r="D947" s="10" t="s">
        <v>36</v>
      </c>
      <c r="E947" s="10" t="s">
        <v>27</v>
      </c>
      <c r="F947" s="10">
        <v>35</v>
      </c>
      <c r="G947" s="11">
        <v>6.91</v>
      </c>
      <c r="H947" s="11">
        <f t="shared" si="14"/>
        <v>241.85</v>
      </c>
    </row>
    <row r="948" spans="1:8" x14ac:dyDescent="0.3">
      <c r="A948" s="9">
        <v>45072</v>
      </c>
      <c r="B948" s="10" t="s">
        <v>47</v>
      </c>
      <c r="C948" s="10" t="s">
        <v>25</v>
      </c>
      <c r="D948" s="10" t="s">
        <v>29</v>
      </c>
      <c r="E948" s="10" t="s">
        <v>27</v>
      </c>
      <c r="F948" s="10">
        <v>6</v>
      </c>
      <c r="G948" s="11">
        <v>31.75</v>
      </c>
      <c r="H948" s="11">
        <f t="shared" si="14"/>
        <v>190.5</v>
      </c>
    </row>
    <row r="949" spans="1:8" x14ac:dyDescent="0.3">
      <c r="A949" s="9">
        <v>45072</v>
      </c>
      <c r="B949" s="10" t="s">
        <v>47</v>
      </c>
      <c r="C949" s="10" t="s">
        <v>43</v>
      </c>
      <c r="D949" s="10" t="s">
        <v>36</v>
      </c>
      <c r="E949" s="10" t="s">
        <v>45</v>
      </c>
      <c r="F949" s="10">
        <v>36</v>
      </c>
      <c r="G949" s="11">
        <v>23.12</v>
      </c>
      <c r="H949" s="11">
        <f t="shared" si="14"/>
        <v>832.32</v>
      </c>
    </row>
    <row r="950" spans="1:8" x14ac:dyDescent="0.3">
      <c r="A950" s="9">
        <v>45073</v>
      </c>
      <c r="B950" s="10" t="s">
        <v>32</v>
      </c>
      <c r="C950" s="10" t="s">
        <v>35</v>
      </c>
      <c r="D950" s="10" t="s">
        <v>42</v>
      </c>
      <c r="E950" s="10" t="s">
        <v>45</v>
      </c>
      <c r="F950" s="10">
        <v>35</v>
      </c>
      <c r="G950" s="11">
        <v>59.12</v>
      </c>
      <c r="H950" s="11">
        <f t="shared" si="14"/>
        <v>2069.1999999999998</v>
      </c>
    </row>
    <row r="951" spans="1:8" x14ac:dyDescent="0.3">
      <c r="A951" s="9">
        <v>45074</v>
      </c>
      <c r="B951" s="10" t="s">
        <v>39</v>
      </c>
      <c r="C951" s="10" t="s">
        <v>43</v>
      </c>
      <c r="D951" s="10" t="s">
        <v>31</v>
      </c>
      <c r="E951" s="10" t="s">
        <v>45</v>
      </c>
      <c r="F951" s="10">
        <v>43</v>
      </c>
      <c r="G951" s="11">
        <v>31.08</v>
      </c>
      <c r="H951" s="11">
        <f t="shared" si="14"/>
        <v>1336.4399999999998</v>
      </c>
    </row>
    <row r="952" spans="1:8" x14ac:dyDescent="0.3">
      <c r="A952" s="9">
        <v>45074</v>
      </c>
      <c r="B952" s="10" t="s">
        <v>47</v>
      </c>
      <c r="C952" s="10" t="s">
        <v>33</v>
      </c>
      <c r="D952" s="10" t="s">
        <v>42</v>
      </c>
      <c r="E952" s="10" t="s">
        <v>30</v>
      </c>
      <c r="F952" s="10">
        <v>4</v>
      </c>
      <c r="G952" s="11">
        <v>5.1100000000000003</v>
      </c>
      <c r="H952" s="11">
        <f t="shared" si="14"/>
        <v>20.440000000000001</v>
      </c>
    </row>
    <row r="953" spans="1:8" x14ac:dyDescent="0.3">
      <c r="A953" s="9">
        <v>45075</v>
      </c>
      <c r="B953" s="10" t="s">
        <v>41</v>
      </c>
      <c r="C953" s="10" t="s">
        <v>25</v>
      </c>
      <c r="D953" s="10" t="s">
        <v>31</v>
      </c>
      <c r="E953" s="10" t="s">
        <v>45</v>
      </c>
      <c r="F953" s="10">
        <v>17</v>
      </c>
      <c r="G953" s="11">
        <v>38.869999999999997</v>
      </c>
      <c r="H953" s="11">
        <f t="shared" si="14"/>
        <v>660.79</v>
      </c>
    </row>
    <row r="954" spans="1:8" x14ac:dyDescent="0.3">
      <c r="A954" s="9">
        <v>45076</v>
      </c>
      <c r="B954" s="10" t="s">
        <v>28</v>
      </c>
      <c r="C954" s="10" t="s">
        <v>44</v>
      </c>
      <c r="D954" s="10" t="s">
        <v>29</v>
      </c>
      <c r="E954" s="10" t="s">
        <v>40</v>
      </c>
      <c r="F954" s="10">
        <v>17</v>
      </c>
      <c r="G954" s="11">
        <v>158.74</v>
      </c>
      <c r="H954" s="11">
        <f t="shared" si="14"/>
        <v>2698.58</v>
      </c>
    </row>
    <row r="955" spans="1:8" x14ac:dyDescent="0.3">
      <c r="A955" s="9">
        <v>45076</v>
      </c>
      <c r="B955" s="10" t="s">
        <v>32</v>
      </c>
      <c r="C955" s="10" t="s">
        <v>35</v>
      </c>
      <c r="D955" s="10" t="s">
        <v>26</v>
      </c>
      <c r="E955" s="10" t="s">
        <v>34</v>
      </c>
      <c r="F955" s="10">
        <v>10</v>
      </c>
      <c r="G955" s="11">
        <v>69.14</v>
      </c>
      <c r="H955" s="11">
        <f t="shared" si="14"/>
        <v>691.4</v>
      </c>
    </row>
    <row r="956" spans="1:8" x14ac:dyDescent="0.3">
      <c r="A956" s="9">
        <v>45077</v>
      </c>
      <c r="B956" s="10" t="s">
        <v>47</v>
      </c>
      <c r="C956" s="10" t="s">
        <v>25</v>
      </c>
      <c r="D956" s="10" t="s">
        <v>42</v>
      </c>
      <c r="E956" s="10" t="s">
        <v>45</v>
      </c>
      <c r="F956" s="10">
        <v>43</v>
      </c>
      <c r="G956" s="11">
        <v>35.81</v>
      </c>
      <c r="H956" s="11">
        <f t="shared" si="14"/>
        <v>1539.8300000000002</v>
      </c>
    </row>
    <row r="957" spans="1:8" x14ac:dyDescent="0.3">
      <c r="A957" s="9">
        <v>45078</v>
      </c>
      <c r="B957" s="10" t="s">
        <v>47</v>
      </c>
      <c r="C957" s="10" t="s">
        <v>44</v>
      </c>
      <c r="D957" s="10" t="s">
        <v>31</v>
      </c>
      <c r="E957" s="10" t="s">
        <v>27</v>
      </c>
      <c r="F957" s="10">
        <v>23</v>
      </c>
      <c r="G957" s="11">
        <v>164.72</v>
      </c>
      <c r="H957" s="11">
        <f t="shared" si="14"/>
        <v>3788.56</v>
      </c>
    </row>
    <row r="958" spans="1:8" x14ac:dyDescent="0.3">
      <c r="A958" s="9">
        <v>45079</v>
      </c>
      <c r="B958" s="10" t="s">
        <v>39</v>
      </c>
      <c r="C958" s="10" t="s">
        <v>33</v>
      </c>
      <c r="D958" s="10" t="s">
        <v>31</v>
      </c>
      <c r="E958" s="10" t="s">
        <v>30</v>
      </c>
      <c r="F958" s="10">
        <v>6</v>
      </c>
      <c r="G958" s="11">
        <v>5.09</v>
      </c>
      <c r="H958" s="11">
        <f t="shared" si="14"/>
        <v>30.54</v>
      </c>
    </row>
    <row r="959" spans="1:8" x14ac:dyDescent="0.3">
      <c r="A959" s="9">
        <v>45080</v>
      </c>
      <c r="B959" s="10" t="s">
        <v>24</v>
      </c>
      <c r="C959" s="10" t="s">
        <v>25</v>
      </c>
      <c r="D959" s="10" t="s">
        <v>36</v>
      </c>
      <c r="E959" s="10" t="s">
        <v>30</v>
      </c>
      <c r="F959" s="10">
        <v>18</v>
      </c>
      <c r="G959" s="11">
        <v>34.99</v>
      </c>
      <c r="H959" s="11">
        <f t="shared" si="14"/>
        <v>629.82000000000005</v>
      </c>
    </row>
    <row r="960" spans="1:8" x14ac:dyDescent="0.3">
      <c r="A960" s="9">
        <v>45081</v>
      </c>
      <c r="B960" s="10" t="s">
        <v>39</v>
      </c>
      <c r="C960" s="10" t="s">
        <v>25</v>
      </c>
      <c r="D960" s="10" t="s">
        <v>42</v>
      </c>
      <c r="E960" s="10" t="s">
        <v>30</v>
      </c>
      <c r="F960" s="10">
        <v>36</v>
      </c>
      <c r="G960" s="11">
        <v>38.81</v>
      </c>
      <c r="H960" s="11">
        <f t="shared" si="14"/>
        <v>1397.16</v>
      </c>
    </row>
    <row r="961" spans="1:8" x14ac:dyDescent="0.3">
      <c r="A961" s="9">
        <v>45082</v>
      </c>
      <c r="B961" s="10" t="s">
        <v>41</v>
      </c>
      <c r="C961" s="10" t="s">
        <v>33</v>
      </c>
      <c r="D961" s="10" t="s">
        <v>26</v>
      </c>
      <c r="E961" s="10" t="s">
        <v>45</v>
      </c>
      <c r="F961" s="10">
        <v>13</v>
      </c>
      <c r="G961" s="11">
        <v>6.28</v>
      </c>
      <c r="H961" s="11">
        <f t="shared" si="14"/>
        <v>81.64</v>
      </c>
    </row>
    <row r="962" spans="1:8" x14ac:dyDescent="0.3">
      <c r="A962" s="9">
        <v>45082</v>
      </c>
      <c r="B962" s="10" t="s">
        <v>32</v>
      </c>
      <c r="C962" s="10" t="s">
        <v>43</v>
      </c>
      <c r="D962" s="10" t="s">
        <v>36</v>
      </c>
      <c r="E962" s="10" t="s">
        <v>45</v>
      </c>
      <c r="F962" s="10">
        <v>21</v>
      </c>
      <c r="G962" s="11">
        <v>36.92</v>
      </c>
      <c r="H962" s="11">
        <f t="shared" ref="H962:H1025" si="15">F962*G962</f>
        <v>775.32</v>
      </c>
    </row>
    <row r="963" spans="1:8" x14ac:dyDescent="0.3">
      <c r="A963" s="9">
        <v>45083</v>
      </c>
      <c r="B963" s="10" t="s">
        <v>24</v>
      </c>
      <c r="C963" s="10" t="s">
        <v>43</v>
      </c>
      <c r="D963" s="10" t="s">
        <v>36</v>
      </c>
      <c r="E963" s="10" t="s">
        <v>40</v>
      </c>
      <c r="F963" s="10">
        <v>41</v>
      </c>
      <c r="G963" s="11">
        <v>35.090000000000003</v>
      </c>
      <c r="H963" s="11">
        <f t="shared" si="15"/>
        <v>1438.69</v>
      </c>
    </row>
    <row r="964" spans="1:8" x14ac:dyDescent="0.3">
      <c r="A964" s="9">
        <v>45084</v>
      </c>
      <c r="B964" s="10" t="s">
        <v>47</v>
      </c>
      <c r="C964" s="10" t="s">
        <v>33</v>
      </c>
      <c r="D964" s="10" t="s">
        <v>36</v>
      </c>
      <c r="E964" s="10" t="s">
        <v>30</v>
      </c>
      <c r="F964" s="10">
        <v>26</v>
      </c>
      <c r="G964" s="11">
        <v>8.19</v>
      </c>
      <c r="H964" s="11">
        <f t="shared" si="15"/>
        <v>212.94</v>
      </c>
    </row>
    <row r="965" spans="1:8" x14ac:dyDescent="0.3">
      <c r="A965" s="9">
        <v>45087</v>
      </c>
      <c r="B965" s="10" t="s">
        <v>39</v>
      </c>
      <c r="C965" s="10" t="s">
        <v>44</v>
      </c>
      <c r="D965" s="10" t="s">
        <v>26</v>
      </c>
      <c r="E965" s="10" t="s">
        <v>40</v>
      </c>
      <c r="F965" s="10">
        <v>41</v>
      </c>
      <c r="G965" s="11">
        <v>160.99</v>
      </c>
      <c r="H965" s="11">
        <f t="shared" si="15"/>
        <v>6600.59</v>
      </c>
    </row>
    <row r="966" spans="1:8" x14ac:dyDescent="0.3">
      <c r="A966" s="9">
        <v>45089</v>
      </c>
      <c r="B966" s="10" t="s">
        <v>28</v>
      </c>
      <c r="C966" s="10" t="s">
        <v>44</v>
      </c>
      <c r="D966" s="10" t="s">
        <v>26</v>
      </c>
      <c r="E966" s="10" t="s">
        <v>45</v>
      </c>
      <c r="F966" s="10">
        <v>12</v>
      </c>
      <c r="G966" s="11">
        <v>165.29</v>
      </c>
      <c r="H966" s="11">
        <f t="shared" si="15"/>
        <v>1983.48</v>
      </c>
    </row>
    <row r="967" spans="1:8" x14ac:dyDescent="0.3">
      <c r="A967" s="9">
        <v>45089</v>
      </c>
      <c r="B967" s="10" t="s">
        <v>32</v>
      </c>
      <c r="C967" s="10" t="s">
        <v>37</v>
      </c>
      <c r="D967" s="10" t="s">
        <v>38</v>
      </c>
      <c r="E967" s="10" t="s">
        <v>40</v>
      </c>
      <c r="F967" s="10">
        <v>16</v>
      </c>
      <c r="G967" s="11">
        <v>16.72</v>
      </c>
      <c r="H967" s="11">
        <f t="shared" si="15"/>
        <v>267.52</v>
      </c>
    </row>
    <row r="968" spans="1:8" x14ac:dyDescent="0.3">
      <c r="A968" s="9">
        <v>45091</v>
      </c>
      <c r="B968" s="10" t="s">
        <v>39</v>
      </c>
      <c r="C968" s="10" t="s">
        <v>37</v>
      </c>
      <c r="D968" s="10" t="s">
        <v>38</v>
      </c>
      <c r="E968" s="10" t="s">
        <v>40</v>
      </c>
      <c r="F968" s="10">
        <v>24</v>
      </c>
      <c r="G968" s="11">
        <v>14.65</v>
      </c>
      <c r="H968" s="11">
        <f t="shared" si="15"/>
        <v>351.6</v>
      </c>
    </row>
    <row r="969" spans="1:8" x14ac:dyDescent="0.3">
      <c r="A969" s="9">
        <v>45092</v>
      </c>
      <c r="B969" s="10" t="s">
        <v>32</v>
      </c>
      <c r="C969" s="10" t="s">
        <v>33</v>
      </c>
      <c r="D969" s="10" t="s">
        <v>29</v>
      </c>
      <c r="E969" s="10" t="s">
        <v>30</v>
      </c>
      <c r="F969" s="10">
        <v>19</v>
      </c>
      <c r="G969" s="11">
        <v>8.76</v>
      </c>
      <c r="H969" s="11">
        <f t="shared" si="15"/>
        <v>166.44</v>
      </c>
    </row>
    <row r="970" spans="1:8" x14ac:dyDescent="0.3">
      <c r="A970" s="9">
        <v>45092</v>
      </c>
      <c r="B970" s="10" t="s">
        <v>28</v>
      </c>
      <c r="C970" s="10" t="s">
        <v>33</v>
      </c>
      <c r="D970" s="10" t="s">
        <v>42</v>
      </c>
      <c r="E970" s="10" t="s">
        <v>30</v>
      </c>
      <c r="F970" s="10">
        <v>32</v>
      </c>
      <c r="G970" s="11">
        <v>5.19</v>
      </c>
      <c r="H970" s="11">
        <f t="shared" si="15"/>
        <v>166.08</v>
      </c>
    </row>
    <row r="971" spans="1:8" x14ac:dyDescent="0.3">
      <c r="A971" s="9">
        <v>45093</v>
      </c>
      <c r="B971" s="10" t="s">
        <v>24</v>
      </c>
      <c r="C971" s="10" t="s">
        <v>37</v>
      </c>
      <c r="D971" s="10" t="s">
        <v>26</v>
      </c>
      <c r="E971" s="10" t="s">
        <v>40</v>
      </c>
      <c r="F971" s="10">
        <v>35</v>
      </c>
      <c r="G971" s="11">
        <v>16.73</v>
      </c>
      <c r="H971" s="11">
        <f t="shared" si="15"/>
        <v>585.55000000000007</v>
      </c>
    </row>
    <row r="972" spans="1:8" x14ac:dyDescent="0.3">
      <c r="A972" s="9">
        <v>45094</v>
      </c>
      <c r="B972" s="10" t="s">
        <v>39</v>
      </c>
      <c r="C972" s="10" t="s">
        <v>44</v>
      </c>
      <c r="D972" s="10" t="s">
        <v>36</v>
      </c>
      <c r="E972" s="10" t="s">
        <v>45</v>
      </c>
      <c r="F972" s="10">
        <v>25</v>
      </c>
      <c r="G972" s="11">
        <v>143.08000000000001</v>
      </c>
      <c r="H972" s="11">
        <f t="shared" si="15"/>
        <v>3577.0000000000005</v>
      </c>
    </row>
    <row r="973" spans="1:8" x14ac:dyDescent="0.3">
      <c r="A973" s="9">
        <v>45095</v>
      </c>
      <c r="B973" s="10" t="s">
        <v>32</v>
      </c>
      <c r="C973" s="10" t="s">
        <v>46</v>
      </c>
      <c r="D973" s="10" t="s">
        <v>36</v>
      </c>
      <c r="E973" s="10" t="s">
        <v>45</v>
      </c>
      <c r="F973" s="10">
        <v>18</v>
      </c>
      <c r="G973" s="11">
        <v>57.61</v>
      </c>
      <c r="H973" s="11">
        <f t="shared" si="15"/>
        <v>1036.98</v>
      </c>
    </row>
    <row r="974" spans="1:8" x14ac:dyDescent="0.3">
      <c r="A974" s="9">
        <v>45095</v>
      </c>
      <c r="B974" s="10" t="s">
        <v>32</v>
      </c>
      <c r="C974" s="10" t="s">
        <v>43</v>
      </c>
      <c r="D974" s="10" t="s">
        <v>26</v>
      </c>
      <c r="E974" s="10" t="s">
        <v>45</v>
      </c>
      <c r="F974" s="10">
        <v>39</v>
      </c>
      <c r="G974" s="11">
        <v>22.38</v>
      </c>
      <c r="H974" s="11">
        <f t="shared" si="15"/>
        <v>872.81999999999994</v>
      </c>
    </row>
    <row r="975" spans="1:8" x14ac:dyDescent="0.3">
      <c r="A975" s="9">
        <v>45096</v>
      </c>
      <c r="B975" s="10" t="s">
        <v>32</v>
      </c>
      <c r="C975" s="10" t="s">
        <v>44</v>
      </c>
      <c r="D975" s="10" t="s">
        <v>38</v>
      </c>
      <c r="E975" s="10" t="s">
        <v>45</v>
      </c>
      <c r="F975" s="10">
        <v>32</v>
      </c>
      <c r="G975" s="11">
        <v>151.41999999999999</v>
      </c>
      <c r="H975" s="11">
        <f t="shared" si="15"/>
        <v>4845.4399999999996</v>
      </c>
    </row>
    <row r="976" spans="1:8" x14ac:dyDescent="0.3">
      <c r="A976" s="9">
        <v>45097</v>
      </c>
      <c r="B976" s="10" t="s">
        <v>28</v>
      </c>
      <c r="C976" s="10" t="s">
        <v>35</v>
      </c>
      <c r="D976" s="10" t="s">
        <v>31</v>
      </c>
      <c r="E976" s="10" t="s">
        <v>45</v>
      </c>
      <c r="F976" s="10">
        <v>25</v>
      </c>
      <c r="G976" s="11">
        <v>69.459999999999994</v>
      </c>
      <c r="H976" s="11">
        <f t="shared" si="15"/>
        <v>1736.4999999999998</v>
      </c>
    </row>
    <row r="977" spans="1:8" x14ac:dyDescent="0.3">
      <c r="A977" s="9">
        <v>45097</v>
      </c>
      <c r="B977" s="10" t="s">
        <v>28</v>
      </c>
      <c r="C977" s="10" t="s">
        <v>35</v>
      </c>
      <c r="D977" s="10" t="s">
        <v>42</v>
      </c>
      <c r="E977" s="10" t="s">
        <v>40</v>
      </c>
      <c r="F977" s="10">
        <v>29</v>
      </c>
      <c r="G977" s="11">
        <v>59.43</v>
      </c>
      <c r="H977" s="11">
        <f t="shared" si="15"/>
        <v>1723.47</v>
      </c>
    </row>
    <row r="978" spans="1:8" x14ac:dyDescent="0.3">
      <c r="A978" s="9">
        <v>45097</v>
      </c>
      <c r="B978" s="10" t="s">
        <v>32</v>
      </c>
      <c r="C978" s="10" t="s">
        <v>44</v>
      </c>
      <c r="D978" s="10" t="s">
        <v>31</v>
      </c>
      <c r="E978" s="10" t="s">
        <v>34</v>
      </c>
      <c r="F978" s="10">
        <v>18</v>
      </c>
      <c r="G978" s="11">
        <v>169.37</v>
      </c>
      <c r="H978" s="11">
        <f t="shared" si="15"/>
        <v>3048.66</v>
      </c>
    </row>
    <row r="979" spans="1:8" x14ac:dyDescent="0.3">
      <c r="A979" s="9">
        <v>45098</v>
      </c>
      <c r="B979" s="10" t="s">
        <v>32</v>
      </c>
      <c r="C979" s="10" t="s">
        <v>25</v>
      </c>
      <c r="D979" s="10" t="s">
        <v>29</v>
      </c>
      <c r="E979" s="10" t="s">
        <v>40</v>
      </c>
      <c r="F979" s="10">
        <v>41</v>
      </c>
      <c r="G979" s="11">
        <v>36.159999999999997</v>
      </c>
      <c r="H979" s="11">
        <f t="shared" si="15"/>
        <v>1482.56</v>
      </c>
    </row>
    <row r="980" spans="1:8" x14ac:dyDescent="0.3">
      <c r="A980" s="9">
        <v>45098</v>
      </c>
      <c r="B980" s="10" t="s">
        <v>41</v>
      </c>
      <c r="C980" s="10" t="s">
        <v>33</v>
      </c>
      <c r="D980" s="10" t="s">
        <v>36</v>
      </c>
      <c r="E980" s="10" t="s">
        <v>34</v>
      </c>
      <c r="F980" s="10">
        <v>34</v>
      </c>
      <c r="G980" s="11">
        <v>68.16</v>
      </c>
      <c r="H980" s="11">
        <f t="shared" si="15"/>
        <v>2317.44</v>
      </c>
    </row>
    <row r="981" spans="1:8" x14ac:dyDescent="0.3">
      <c r="A981" s="9">
        <v>45099</v>
      </c>
      <c r="B981" s="10" t="s">
        <v>24</v>
      </c>
      <c r="C981" s="10" t="s">
        <v>25</v>
      </c>
      <c r="D981" s="10" t="s">
        <v>31</v>
      </c>
      <c r="E981" s="10" t="s">
        <v>34</v>
      </c>
      <c r="F981" s="10">
        <v>23</v>
      </c>
      <c r="G981" s="11">
        <v>30.16</v>
      </c>
      <c r="H981" s="11">
        <f t="shared" si="15"/>
        <v>693.68</v>
      </c>
    </row>
    <row r="982" spans="1:8" x14ac:dyDescent="0.3">
      <c r="A982" s="9">
        <v>45099</v>
      </c>
      <c r="B982" s="10" t="s">
        <v>28</v>
      </c>
      <c r="C982" s="10" t="s">
        <v>33</v>
      </c>
      <c r="D982" s="10" t="s">
        <v>36</v>
      </c>
      <c r="E982" s="10" t="s">
        <v>34</v>
      </c>
      <c r="F982" s="10">
        <v>12</v>
      </c>
      <c r="G982" s="11">
        <v>8.74</v>
      </c>
      <c r="H982" s="11">
        <f t="shared" si="15"/>
        <v>104.88</v>
      </c>
    </row>
    <row r="983" spans="1:8" x14ac:dyDescent="0.3">
      <c r="A983" s="9">
        <v>45099</v>
      </c>
      <c r="B983" s="10" t="s">
        <v>41</v>
      </c>
      <c r="C983" s="10" t="s">
        <v>37</v>
      </c>
      <c r="D983" s="10" t="s">
        <v>36</v>
      </c>
      <c r="E983" s="10" t="s">
        <v>34</v>
      </c>
      <c r="F983" s="10">
        <v>29</v>
      </c>
      <c r="G983" s="11">
        <v>15.93</v>
      </c>
      <c r="H983" s="11">
        <f t="shared" si="15"/>
        <v>461.96999999999997</v>
      </c>
    </row>
    <row r="984" spans="1:8" x14ac:dyDescent="0.3">
      <c r="A984" s="9">
        <v>45099</v>
      </c>
      <c r="B984" s="10" t="s">
        <v>39</v>
      </c>
      <c r="C984" s="10" t="s">
        <v>46</v>
      </c>
      <c r="D984" s="10" t="s">
        <v>26</v>
      </c>
      <c r="E984" s="10" t="s">
        <v>30</v>
      </c>
      <c r="F984" s="10">
        <v>10</v>
      </c>
      <c r="G984" s="11">
        <v>11.84</v>
      </c>
      <c r="H984" s="11">
        <f t="shared" si="15"/>
        <v>118.4</v>
      </c>
    </row>
    <row r="985" spans="1:8" x14ac:dyDescent="0.3">
      <c r="A985" s="9">
        <v>45100</v>
      </c>
      <c r="B985" s="10" t="s">
        <v>39</v>
      </c>
      <c r="C985" s="10" t="s">
        <v>35</v>
      </c>
      <c r="D985" s="10" t="s">
        <v>29</v>
      </c>
      <c r="E985" s="10" t="s">
        <v>30</v>
      </c>
      <c r="F985" s="10">
        <v>14</v>
      </c>
      <c r="G985" s="11">
        <v>63.79</v>
      </c>
      <c r="H985" s="11">
        <f t="shared" si="15"/>
        <v>893.06</v>
      </c>
    </row>
    <row r="986" spans="1:8" x14ac:dyDescent="0.3">
      <c r="A986" s="9">
        <v>45100</v>
      </c>
      <c r="B986" s="10" t="s">
        <v>47</v>
      </c>
      <c r="C986" s="10" t="s">
        <v>46</v>
      </c>
      <c r="D986" s="10" t="s">
        <v>36</v>
      </c>
      <c r="E986" s="10" t="s">
        <v>40</v>
      </c>
      <c r="F986" s="10">
        <v>29</v>
      </c>
      <c r="G986" s="11">
        <v>13.36</v>
      </c>
      <c r="H986" s="11">
        <f t="shared" si="15"/>
        <v>387.44</v>
      </c>
    </row>
    <row r="987" spans="1:8" x14ac:dyDescent="0.3">
      <c r="A987" s="9">
        <v>45101</v>
      </c>
      <c r="B987" s="10" t="s">
        <v>39</v>
      </c>
      <c r="C987" s="10" t="s">
        <v>44</v>
      </c>
      <c r="D987" s="10" t="s">
        <v>38</v>
      </c>
      <c r="E987" s="10" t="s">
        <v>30</v>
      </c>
      <c r="F987" s="10">
        <v>22</v>
      </c>
      <c r="G987" s="11">
        <v>150.30000000000001</v>
      </c>
      <c r="H987" s="11">
        <f t="shared" si="15"/>
        <v>3306.6000000000004</v>
      </c>
    </row>
    <row r="988" spans="1:8" x14ac:dyDescent="0.3">
      <c r="A988" s="9">
        <v>45101</v>
      </c>
      <c r="B988" s="10" t="s">
        <v>24</v>
      </c>
      <c r="C988" s="10" t="s">
        <v>37</v>
      </c>
      <c r="D988" s="10" t="s">
        <v>38</v>
      </c>
      <c r="E988" s="10" t="s">
        <v>30</v>
      </c>
      <c r="F988" s="10">
        <v>16</v>
      </c>
      <c r="G988" s="11">
        <v>17.98</v>
      </c>
      <c r="H988" s="11">
        <f t="shared" si="15"/>
        <v>287.68</v>
      </c>
    </row>
    <row r="989" spans="1:8" x14ac:dyDescent="0.3">
      <c r="A989" s="9">
        <v>45103</v>
      </c>
      <c r="B989" s="10" t="s">
        <v>47</v>
      </c>
      <c r="C989" s="10" t="s">
        <v>43</v>
      </c>
      <c r="D989" s="10" t="s">
        <v>38</v>
      </c>
      <c r="E989" s="10" t="s">
        <v>45</v>
      </c>
      <c r="F989" s="10">
        <v>20</v>
      </c>
      <c r="G989" s="11">
        <v>21.17</v>
      </c>
      <c r="H989" s="11">
        <f t="shared" si="15"/>
        <v>423.40000000000003</v>
      </c>
    </row>
    <row r="990" spans="1:8" x14ac:dyDescent="0.3">
      <c r="A990" s="9">
        <v>45103</v>
      </c>
      <c r="B990" s="10" t="s">
        <v>39</v>
      </c>
      <c r="C990" s="10" t="s">
        <v>43</v>
      </c>
      <c r="D990" s="10" t="s">
        <v>31</v>
      </c>
      <c r="E990" s="10" t="s">
        <v>27</v>
      </c>
      <c r="F990" s="10">
        <v>42</v>
      </c>
      <c r="G990" s="11">
        <v>21</v>
      </c>
      <c r="H990" s="11">
        <f t="shared" si="15"/>
        <v>882</v>
      </c>
    </row>
    <row r="991" spans="1:8" x14ac:dyDescent="0.3">
      <c r="A991" s="9">
        <v>45104</v>
      </c>
      <c r="B991" s="10" t="s">
        <v>32</v>
      </c>
      <c r="C991" s="10" t="s">
        <v>37</v>
      </c>
      <c r="D991" s="10" t="s">
        <v>31</v>
      </c>
      <c r="E991" s="10" t="s">
        <v>45</v>
      </c>
      <c r="F991" s="10">
        <v>41</v>
      </c>
      <c r="G991" s="11">
        <v>18.510000000000002</v>
      </c>
      <c r="H991" s="11">
        <f t="shared" si="15"/>
        <v>758.91000000000008</v>
      </c>
    </row>
    <row r="992" spans="1:8" x14ac:dyDescent="0.3">
      <c r="A992" s="9">
        <v>45104</v>
      </c>
      <c r="B992" s="10" t="s">
        <v>24</v>
      </c>
      <c r="C992" s="10" t="s">
        <v>46</v>
      </c>
      <c r="D992" s="10" t="s">
        <v>42</v>
      </c>
      <c r="E992" s="10" t="s">
        <v>34</v>
      </c>
      <c r="F992" s="10">
        <v>18</v>
      </c>
      <c r="G992" s="11">
        <v>11.33</v>
      </c>
      <c r="H992" s="11">
        <f t="shared" si="15"/>
        <v>203.94</v>
      </c>
    </row>
    <row r="993" spans="1:8" x14ac:dyDescent="0.3">
      <c r="A993" s="9">
        <v>45104</v>
      </c>
      <c r="B993" s="10" t="s">
        <v>41</v>
      </c>
      <c r="C993" s="10" t="s">
        <v>43</v>
      </c>
      <c r="D993" s="10" t="s">
        <v>26</v>
      </c>
      <c r="E993" s="10" t="s">
        <v>45</v>
      </c>
      <c r="F993" s="10">
        <v>29</v>
      </c>
      <c r="G993" s="11">
        <v>21.38</v>
      </c>
      <c r="H993" s="11">
        <f t="shared" si="15"/>
        <v>620.02</v>
      </c>
    </row>
    <row r="994" spans="1:8" x14ac:dyDescent="0.3">
      <c r="A994" s="9">
        <v>45104</v>
      </c>
      <c r="B994" s="10" t="s">
        <v>32</v>
      </c>
      <c r="C994" s="10" t="s">
        <v>44</v>
      </c>
      <c r="D994" s="10" t="s">
        <v>42</v>
      </c>
      <c r="E994" s="10" t="s">
        <v>34</v>
      </c>
      <c r="F994" s="10">
        <v>32</v>
      </c>
      <c r="G994" s="11">
        <v>14.77</v>
      </c>
      <c r="H994" s="11">
        <f t="shared" si="15"/>
        <v>472.64</v>
      </c>
    </row>
    <row r="995" spans="1:8" x14ac:dyDescent="0.3">
      <c r="A995" s="9">
        <v>45105</v>
      </c>
      <c r="B995" s="10" t="s">
        <v>41</v>
      </c>
      <c r="C995" s="10" t="s">
        <v>37</v>
      </c>
      <c r="D995" s="10" t="s">
        <v>31</v>
      </c>
      <c r="E995" s="10" t="s">
        <v>27</v>
      </c>
      <c r="F995" s="10">
        <v>22</v>
      </c>
      <c r="G995" s="11">
        <v>18.899999999999999</v>
      </c>
      <c r="H995" s="11">
        <f t="shared" si="15"/>
        <v>415.79999999999995</v>
      </c>
    </row>
    <row r="996" spans="1:8" x14ac:dyDescent="0.3">
      <c r="A996" s="9">
        <v>45105</v>
      </c>
      <c r="B996" s="10" t="s">
        <v>47</v>
      </c>
      <c r="C996" s="10" t="s">
        <v>44</v>
      </c>
      <c r="D996" s="10" t="s">
        <v>42</v>
      </c>
      <c r="E996" s="10" t="s">
        <v>27</v>
      </c>
      <c r="F996" s="10">
        <v>16</v>
      </c>
      <c r="G996" s="11">
        <v>167.2</v>
      </c>
      <c r="H996" s="11">
        <f t="shared" si="15"/>
        <v>2675.2</v>
      </c>
    </row>
    <row r="997" spans="1:8" x14ac:dyDescent="0.3">
      <c r="A997" s="9">
        <v>45105</v>
      </c>
      <c r="B997" s="10" t="s">
        <v>32</v>
      </c>
      <c r="C997" s="10" t="s">
        <v>35</v>
      </c>
      <c r="D997" s="10" t="s">
        <v>42</v>
      </c>
      <c r="E997" s="10" t="s">
        <v>27</v>
      </c>
      <c r="F997" s="10">
        <v>30</v>
      </c>
      <c r="G997" s="11">
        <v>69.88</v>
      </c>
      <c r="H997" s="11">
        <f t="shared" si="15"/>
        <v>2096.3999999999996</v>
      </c>
    </row>
    <row r="998" spans="1:8" x14ac:dyDescent="0.3">
      <c r="A998" s="9">
        <v>45105</v>
      </c>
      <c r="B998" s="10" t="s">
        <v>28</v>
      </c>
      <c r="C998" s="10" t="s">
        <v>43</v>
      </c>
      <c r="D998" s="10" t="s">
        <v>38</v>
      </c>
      <c r="E998" s="10" t="s">
        <v>34</v>
      </c>
      <c r="F998" s="10">
        <v>16</v>
      </c>
      <c r="G998" s="11">
        <v>25.64</v>
      </c>
      <c r="H998" s="11">
        <f t="shared" si="15"/>
        <v>410.24</v>
      </c>
    </row>
    <row r="999" spans="1:8" x14ac:dyDescent="0.3">
      <c r="A999" s="9">
        <v>45105</v>
      </c>
      <c r="B999" s="10" t="s">
        <v>32</v>
      </c>
      <c r="C999" s="10" t="s">
        <v>43</v>
      </c>
      <c r="D999" s="10" t="s">
        <v>31</v>
      </c>
      <c r="E999" s="10" t="s">
        <v>45</v>
      </c>
      <c r="F999" s="10">
        <v>15</v>
      </c>
      <c r="G999" s="11">
        <v>30.58</v>
      </c>
      <c r="H999" s="11">
        <f t="shared" si="15"/>
        <v>458.7</v>
      </c>
    </row>
    <row r="1000" spans="1:8" x14ac:dyDescent="0.3">
      <c r="A1000" s="9">
        <v>45107</v>
      </c>
      <c r="B1000" s="10" t="s">
        <v>28</v>
      </c>
      <c r="C1000" s="10" t="s">
        <v>35</v>
      </c>
      <c r="D1000" s="10" t="s">
        <v>36</v>
      </c>
      <c r="E1000" s="10" t="s">
        <v>45</v>
      </c>
      <c r="F1000" s="10">
        <v>35</v>
      </c>
      <c r="G1000" s="11">
        <v>58.26</v>
      </c>
      <c r="H1000" s="11">
        <f t="shared" si="15"/>
        <v>2039.1</v>
      </c>
    </row>
    <row r="1001" spans="1:8" x14ac:dyDescent="0.3">
      <c r="A1001" s="9">
        <v>45108</v>
      </c>
      <c r="B1001" s="10" t="s">
        <v>41</v>
      </c>
      <c r="C1001" s="10" t="s">
        <v>35</v>
      </c>
      <c r="D1001" s="10" t="s">
        <v>31</v>
      </c>
      <c r="E1001" s="10" t="s">
        <v>27</v>
      </c>
      <c r="F1001" s="10">
        <v>9</v>
      </c>
      <c r="G1001" s="11">
        <v>55.66</v>
      </c>
      <c r="H1001" s="11">
        <f t="shared" si="15"/>
        <v>500.93999999999994</v>
      </c>
    </row>
    <row r="1002" spans="1:8" x14ac:dyDescent="0.3">
      <c r="A1002" s="9">
        <v>45108</v>
      </c>
      <c r="B1002" s="10" t="s">
        <v>24</v>
      </c>
      <c r="C1002" s="10" t="s">
        <v>44</v>
      </c>
      <c r="D1002" s="10" t="s">
        <v>29</v>
      </c>
      <c r="E1002" s="10" t="s">
        <v>30</v>
      </c>
      <c r="F1002" s="10">
        <v>27</v>
      </c>
      <c r="G1002" s="11">
        <v>137.30000000000001</v>
      </c>
      <c r="H1002" s="11">
        <f t="shared" si="15"/>
        <v>3707.1000000000004</v>
      </c>
    </row>
    <row r="1003" spans="1:8" x14ac:dyDescent="0.3">
      <c r="A1003" s="9">
        <v>45108</v>
      </c>
      <c r="B1003" s="10" t="s">
        <v>47</v>
      </c>
      <c r="C1003" s="10" t="s">
        <v>33</v>
      </c>
      <c r="D1003" s="10" t="s">
        <v>29</v>
      </c>
      <c r="E1003" s="10" t="s">
        <v>30</v>
      </c>
      <c r="F1003" s="10">
        <v>7</v>
      </c>
      <c r="G1003" s="11">
        <v>8.69</v>
      </c>
      <c r="H1003" s="11">
        <f t="shared" si="15"/>
        <v>60.83</v>
      </c>
    </row>
    <row r="1004" spans="1:8" x14ac:dyDescent="0.3">
      <c r="A1004" s="9">
        <v>45109</v>
      </c>
      <c r="B1004" s="10" t="s">
        <v>41</v>
      </c>
      <c r="C1004" s="10" t="s">
        <v>37</v>
      </c>
      <c r="D1004" s="10" t="s">
        <v>38</v>
      </c>
      <c r="E1004" s="10" t="s">
        <v>30</v>
      </c>
      <c r="F1004" s="10">
        <v>29</v>
      </c>
      <c r="G1004" s="11">
        <v>18.5</v>
      </c>
      <c r="H1004" s="11">
        <f t="shared" si="15"/>
        <v>536.5</v>
      </c>
    </row>
    <row r="1005" spans="1:8" x14ac:dyDescent="0.3">
      <c r="A1005" s="9">
        <v>45110</v>
      </c>
      <c r="B1005" s="10" t="s">
        <v>41</v>
      </c>
      <c r="C1005" s="10" t="s">
        <v>35</v>
      </c>
      <c r="D1005" s="10" t="s">
        <v>29</v>
      </c>
      <c r="E1005" s="10" t="s">
        <v>34</v>
      </c>
      <c r="F1005" s="10">
        <v>21</v>
      </c>
      <c r="G1005" s="11">
        <v>58.87</v>
      </c>
      <c r="H1005" s="11">
        <f t="shared" si="15"/>
        <v>1236.27</v>
      </c>
    </row>
    <row r="1006" spans="1:8" x14ac:dyDescent="0.3">
      <c r="A1006" s="9">
        <v>45110</v>
      </c>
      <c r="B1006" s="10" t="s">
        <v>41</v>
      </c>
      <c r="C1006" s="10" t="s">
        <v>25</v>
      </c>
      <c r="D1006" s="10" t="s">
        <v>29</v>
      </c>
      <c r="E1006" s="10" t="s">
        <v>27</v>
      </c>
      <c r="F1006" s="10">
        <v>3</v>
      </c>
      <c r="G1006" s="11">
        <v>30.43</v>
      </c>
      <c r="H1006" s="11">
        <f t="shared" si="15"/>
        <v>91.289999999999992</v>
      </c>
    </row>
    <row r="1007" spans="1:8" x14ac:dyDescent="0.3">
      <c r="A1007" s="9">
        <v>45110</v>
      </c>
      <c r="B1007" s="10" t="s">
        <v>28</v>
      </c>
      <c r="C1007" s="10" t="s">
        <v>25</v>
      </c>
      <c r="D1007" s="10" t="s">
        <v>31</v>
      </c>
      <c r="E1007" s="10" t="s">
        <v>40</v>
      </c>
      <c r="F1007" s="10">
        <v>26</v>
      </c>
      <c r="G1007" s="11">
        <v>13</v>
      </c>
      <c r="H1007" s="11">
        <f t="shared" si="15"/>
        <v>338</v>
      </c>
    </row>
    <row r="1008" spans="1:8" x14ac:dyDescent="0.3">
      <c r="A1008" s="9">
        <v>45110</v>
      </c>
      <c r="B1008" s="10" t="s">
        <v>41</v>
      </c>
      <c r="C1008" s="10" t="s">
        <v>37</v>
      </c>
      <c r="D1008" s="10" t="s">
        <v>26</v>
      </c>
      <c r="E1008" s="10" t="s">
        <v>27</v>
      </c>
      <c r="F1008" s="10">
        <v>9</v>
      </c>
      <c r="G1008" s="11">
        <v>41.47</v>
      </c>
      <c r="H1008" s="11">
        <f t="shared" si="15"/>
        <v>373.23</v>
      </c>
    </row>
    <row r="1009" spans="1:8" x14ac:dyDescent="0.3">
      <c r="A1009" s="9">
        <v>45110</v>
      </c>
      <c r="B1009" s="10" t="s">
        <v>41</v>
      </c>
      <c r="C1009" s="10" t="s">
        <v>43</v>
      </c>
      <c r="D1009" s="10" t="s">
        <v>38</v>
      </c>
      <c r="E1009" s="10" t="s">
        <v>40</v>
      </c>
      <c r="F1009" s="10">
        <v>19</v>
      </c>
      <c r="G1009" s="11">
        <v>32.299999999999997</v>
      </c>
      <c r="H1009" s="11">
        <f t="shared" si="15"/>
        <v>613.69999999999993</v>
      </c>
    </row>
    <row r="1010" spans="1:8" x14ac:dyDescent="0.3">
      <c r="A1010" s="9">
        <v>45111</v>
      </c>
      <c r="B1010" s="10" t="s">
        <v>24</v>
      </c>
      <c r="C1010" s="10" t="s">
        <v>43</v>
      </c>
      <c r="D1010" s="10" t="s">
        <v>38</v>
      </c>
      <c r="E1010" s="10" t="s">
        <v>45</v>
      </c>
      <c r="F1010" s="10">
        <v>37</v>
      </c>
      <c r="G1010" s="11">
        <v>36.01</v>
      </c>
      <c r="H1010" s="11">
        <f t="shared" si="15"/>
        <v>1332.37</v>
      </c>
    </row>
    <row r="1011" spans="1:8" x14ac:dyDescent="0.3">
      <c r="A1011" s="9">
        <v>45111</v>
      </c>
      <c r="B1011" s="10" t="s">
        <v>41</v>
      </c>
      <c r="C1011" s="10" t="s">
        <v>25</v>
      </c>
      <c r="D1011" s="10" t="s">
        <v>36</v>
      </c>
      <c r="E1011" s="10" t="s">
        <v>45</v>
      </c>
      <c r="F1011" s="10">
        <v>22</v>
      </c>
      <c r="G1011" s="11">
        <v>42.74</v>
      </c>
      <c r="H1011" s="11">
        <f t="shared" si="15"/>
        <v>940.28000000000009</v>
      </c>
    </row>
    <row r="1012" spans="1:8" x14ac:dyDescent="0.3">
      <c r="A1012" s="9">
        <v>45111</v>
      </c>
      <c r="B1012" s="10" t="s">
        <v>32</v>
      </c>
      <c r="C1012" s="10" t="s">
        <v>37</v>
      </c>
      <c r="D1012" s="10" t="s">
        <v>38</v>
      </c>
      <c r="E1012" s="10" t="s">
        <v>27</v>
      </c>
      <c r="F1012" s="10">
        <v>5</v>
      </c>
      <c r="G1012" s="11">
        <v>14.84</v>
      </c>
      <c r="H1012" s="11">
        <f t="shared" si="15"/>
        <v>74.2</v>
      </c>
    </row>
    <row r="1013" spans="1:8" x14ac:dyDescent="0.3">
      <c r="A1013" s="9">
        <v>45111</v>
      </c>
      <c r="B1013" s="10" t="s">
        <v>41</v>
      </c>
      <c r="C1013" s="10" t="s">
        <v>33</v>
      </c>
      <c r="D1013" s="10" t="s">
        <v>26</v>
      </c>
      <c r="E1013" s="10" t="s">
        <v>45</v>
      </c>
      <c r="F1013" s="10">
        <v>32</v>
      </c>
      <c r="G1013" s="11">
        <v>8.9700000000000006</v>
      </c>
      <c r="H1013" s="11">
        <f t="shared" si="15"/>
        <v>287.04000000000002</v>
      </c>
    </row>
    <row r="1014" spans="1:8" x14ac:dyDescent="0.3">
      <c r="A1014" s="9">
        <v>45111</v>
      </c>
      <c r="B1014" s="10" t="s">
        <v>39</v>
      </c>
      <c r="C1014" s="10" t="s">
        <v>46</v>
      </c>
      <c r="D1014" s="10" t="s">
        <v>29</v>
      </c>
      <c r="E1014" s="10" t="s">
        <v>45</v>
      </c>
      <c r="F1014" s="10">
        <v>9</v>
      </c>
      <c r="G1014" s="11">
        <v>11.72</v>
      </c>
      <c r="H1014" s="11">
        <f t="shared" si="15"/>
        <v>105.48</v>
      </c>
    </row>
    <row r="1015" spans="1:8" x14ac:dyDescent="0.3">
      <c r="A1015" s="9">
        <v>45112</v>
      </c>
      <c r="B1015" s="10" t="s">
        <v>32</v>
      </c>
      <c r="C1015" s="10" t="s">
        <v>46</v>
      </c>
      <c r="D1015" s="10" t="s">
        <v>29</v>
      </c>
      <c r="E1015" s="10" t="s">
        <v>45</v>
      </c>
      <c r="F1015" s="10">
        <v>28</v>
      </c>
      <c r="G1015" s="11">
        <v>12.18</v>
      </c>
      <c r="H1015" s="11">
        <f t="shared" si="15"/>
        <v>341.03999999999996</v>
      </c>
    </row>
    <row r="1016" spans="1:8" x14ac:dyDescent="0.3">
      <c r="A1016" s="9">
        <v>45113</v>
      </c>
      <c r="B1016" s="10" t="s">
        <v>24</v>
      </c>
      <c r="C1016" s="10" t="s">
        <v>25</v>
      </c>
      <c r="D1016" s="10" t="s">
        <v>36</v>
      </c>
      <c r="E1016" s="10" t="s">
        <v>40</v>
      </c>
      <c r="F1016" s="10">
        <v>26</v>
      </c>
      <c r="G1016" s="11">
        <v>33.89</v>
      </c>
      <c r="H1016" s="11">
        <f t="shared" si="15"/>
        <v>881.14</v>
      </c>
    </row>
    <row r="1017" spans="1:8" x14ac:dyDescent="0.3">
      <c r="A1017" s="9">
        <v>45113</v>
      </c>
      <c r="B1017" s="10" t="s">
        <v>39</v>
      </c>
      <c r="C1017" s="10" t="s">
        <v>46</v>
      </c>
      <c r="D1017" s="10" t="s">
        <v>38</v>
      </c>
      <c r="E1017" s="10" t="s">
        <v>40</v>
      </c>
      <c r="F1017" s="10">
        <v>23</v>
      </c>
      <c r="G1017" s="11">
        <v>11.63</v>
      </c>
      <c r="H1017" s="11">
        <f t="shared" si="15"/>
        <v>267.49</v>
      </c>
    </row>
    <row r="1018" spans="1:8" x14ac:dyDescent="0.3">
      <c r="A1018" s="9">
        <v>45114</v>
      </c>
      <c r="B1018" s="10" t="s">
        <v>32</v>
      </c>
      <c r="C1018" s="10" t="s">
        <v>43</v>
      </c>
      <c r="D1018" s="10" t="s">
        <v>26</v>
      </c>
      <c r="E1018" s="10" t="s">
        <v>34</v>
      </c>
      <c r="F1018" s="10">
        <v>23</v>
      </c>
      <c r="G1018" s="11">
        <v>31.25</v>
      </c>
      <c r="H1018" s="11">
        <f t="shared" si="15"/>
        <v>718.75</v>
      </c>
    </row>
    <row r="1019" spans="1:8" x14ac:dyDescent="0.3">
      <c r="A1019" s="9">
        <v>45115</v>
      </c>
      <c r="B1019" s="10" t="s">
        <v>39</v>
      </c>
      <c r="C1019" s="10" t="s">
        <v>44</v>
      </c>
      <c r="D1019" s="10" t="s">
        <v>38</v>
      </c>
      <c r="E1019" s="10" t="s">
        <v>27</v>
      </c>
      <c r="F1019" s="10">
        <v>35</v>
      </c>
      <c r="G1019" s="11">
        <v>166.28</v>
      </c>
      <c r="H1019" s="11">
        <f t="shared" si="15"/>
        <v>5819.8</v>
      </c>
    </row>
    <row r="1020" spans="1:8" x14ac:dyDescent="0.3">
      <c r="A1020" s="9">
        <v>45115</v>
      </c>
      <c r="B1020" s="10" t="s">
        <v>39</v>
      </c>
      <c r="C1020" s="10" t="s">
        <v>43</v>
      </c>
      <c r="D1020" s="10" t="s">
        <v>29</v>
      </c>
      <c r="E1020" s="10" t="s">
        <v>30</v>
      </c>
      <c r="F1020" s="10">
        <v>19</v>
      </c>
      <c r="G1020" s="11">
        <v>34.97</v>
      </c>
      <c r="H1020" s="11">
        <f t="shared" si="15"/>
        <v>664.43</v>
      </c>
    </row>
    <row r="1021" spans="1:8" x14ac:dyDescent="0.3">
      <c r="A1021" s="9">
        <v>45115</v>
      </c>
      <c r="B1021" s="10" t="s">
        <v>28</v>
      </c>
      <c r="C1021" s="10" t="s">
        <v>46</v>
      </c>
      <c r="D1021" s="10" t="s">
        <v>36</v>
      </c>
      <c r="E1021" s="10" t="s">
        <v>27</v>
      </c>
      <c r="F1021" s="10">
        <v>33</v>
      </c>
      <c r="G1021" s="11">
        <v>37.79</v>
      </c>
      <c r="H1021" s="11">
        <f t="shared" si="15"/>
        <v>1247.07</v>
      </c>
    </row>
    <row r="1022" spans="1:8" x14ac:dyDescent="0.3">
      <c r="A1022" s="9">
        <v>45115</v>
      </c>
      <c r="B1022" s="10" t="s">
        <v>24</v>
      </c>
      <c r="C1022" s="10" t="s">
        <v>37</v>
      </c>
      <c r="D1022" s="10" t="s">
        <v>42</v>
      </c>
      <c r="E1022" s="10" t="s">
        <v>40</v>
      </c>
      <c r="F1022" s="10">
        <v>9</v>
      </c>
      <c r="G1022" s="11">
        <v>19.739999999999998</v>
      </c>
      <c r="H1022" s="11">
        <f t="shared" si="15"/>
        <v>177.66</v>
      </c>
    </row>
    <row r="1023" spans="1:8" x14ac:dyDescent="0.3">
      <c r="A1023" s="9">
        <v>45116</v>
      </c>
      <c r="B1023" s="10" t="s">
        <v>28</v>
      </c>
      <c r="C1023" s="10" t="s">
        <v>46</v>
      </c>
      <c r="D1023" s="10" t="s">
        <v>38</v>
      </c>
      <c r="E1023" s="10" t="s">
        <v>27</v>
      </c>
      <c r="F1023" s="10">
        <v>35</v>
      </c>
      <c r="G1023" s="11">
        <v>13.62</v>
      </c>
      <c r="H1023" s="11">
        <f t="shared" si="15"/>
        <v>476.7</v>
      </c>
    </row>
    <row r="1024" spans="1:8" x14ac:dyDescent="0.3">
      <c r="A1024" s="9">
        <v>45117</v>
      </c>
      <c r="B1024" s="10" t="s">
        <v>32</v>
      </c>
      <c r="C1024" s="10" t="s">
        <v>33</v>
      </c>
      <c r="D1024" s="10" t="s">
        <v>29</v>
      </c>
      <c r="E1024" s="10" t="s">
        <v>27</v>
      </c>
      <c r="F1024" s="10">
        <v>27</v>
      </c>
      <c r="G1024" s="11">
        <v>5.76</v>
      </c>
      <c r="H1024" s="11">
        <f t="shared" si="15"/>
        <v>155.51999999999998</v>
      </c>
    </row>
    <row r="1025" spans="1:8" x14ac:dyDescent="0.3">
      <c r="A1025" s="9">
        <v>45117</v>
      </c>
      <c r="B1025" s="10" t="s">
        <v>28</v>
      </c>
      <c r="C1025" s="10" t="s">
        <v>25</v>
      </c>
      <c r="D1025" s="10" t="s">
        <v>42</v>
      </c>
      <c r="E1025" s="10" t="s">
        <v>34</v>
      </c>
      <c r="F1025" s="10">
        <v>14</v>
      </c>
      <c r="G1025" s="11">
        <v>42.41</v>
      </c>
      <c r="H1025" s="11">
        <f t="shared" si="15"/>
        <v>593.74</v>
      </c>
    </row>
    <row r="1026" spans="1:8" x14ac:dyDescent="0.3">
      <c r="A1026" s="9">
        <v>45117</v>
      </c>
      <c r="B1026" s="10" t="s">
        <v>39</v>
      </c>
      <c r="C1026" s="10" t="s">
        <v>33</v>
      </c>
      <c r="D1026" s="10" t="s">
        <v>42</v>
      </c>
      <c r="E1026" s="10" t="s">
        <v>40</v>
      </c>
      <c r="F1026" s="10">
        <v>19</v>
      </c>
      <c r="G1026" s="11">
        <v>7.29</v>
      </c>
      <c r="H1026" s="11">
        <f t="shared" ref="H1026:H1089" si="16">F1026*G1026</f>
        <v>138.51</v>
      </c>
    </row>
    <row r="1027" spans="1:8" x14ac:dyDescent="0.3">
      <c r="A1027" s="9">
        <v>45118</v>
      </c>
      <c r="B1027" s="10" t="s">
        <v>32</v>
      </c>
      <c r="C1027" s="10" t="s">
        <v>25</v>
      </c>
      <c r="D1027" s="10" t="s">
        <v>26</v>
      </c>
      <c r="E1027" s="10" t="s">
        <v>30</v>
      </c>
      <c r="F1027" s="10">
        <v>19</v>
      </c>
      <c r="G1027" s="11">
        <v>30.97</v>
      </c>
      <c r="H1027" s="11">
        <f t="shared" si="16"/>
        <v>588.42999999999995</v>
      </c>
    </row>
    <row r="1028" spans="1:8" x14ac:dyDescent="0.3">
      <c r="A1028" s="9">
        <v>45118</v>
      </c>
      <c r="B1028" s="10" t="s">
        <v>41</v>
      </c>
      <c r="C1028" s="10" t="s">
        <v>25</v>
      </c>
      <c r="D1028" s="10" t="s">
        <v>42</v>
      </c>
      <c r="E1028" s="10" t="s">
        <v>30</v>
      </c>
      <c r="F1028" s="10">
        <v>27</v>
      </c>
      <c r="G1028" s="11">
        <v>12.24</v>
      </c>
      <c r="H1028" s="11">
        <f t="shared" si="16"/>
        <v>330.48</v>
      </c>
    </row>
    <row r="1029" spans="1:8" x14ac:dyDescent="0.3">
      <c r="A1029" s="9">
        <v>45118</v>
      </c>
      <c r="B1029" s="10" t="s">
        <v>47</v>
      </c>
      <c r="C1029" s="10" t="s">
        <v>46</v>
      </c>
      <c r="D1029" s="10" t="s">
        <v>42</v>
      </c>
      <c r="E1029" s="10" t="s">
        <v>34</v>
      </c>
      <c r="F1029" s="10">
        <v>39</v>
      </c>
      <c r="G1029" s="11">
        <v>11.9</v>
      </c>
      <c r="H1029" s="11">
        <f t="shared" si="16"/>
        <v>464.1</v>
      </c>
    </row>
    <row r="1030" spans="1:8" x14ac:dyDescent="0.3">
      <c r="A1030" s="9">
        <v>45119</v>
      </c>
      <c r="B1030" s="10" t="s">
        <v>24</v>
      </c>
      <c r="C1030" s="10" t="s">
        <v>37</v>
      </c>
      <c r="D1030" s="10" t="s">
        <v>31</v>
      </c>
      <c r="E1030" s="10" t="s">
        <v>40</v>
      </c>
      <c r="F1030" s="10">
        <v>18</v>
      </c>
      <c r="G1030" s="11">
        <v>18.02</v>
      </c>
      <c r="H1030" s="11">
        <f t="shared" si="16"/>
        <v>324.36</v>
      </c>
    </row>
    <row r="1031" spans="1:8" x14ac:dyDescent="0.3">
      <c r="A1031" s="9">
        <v>45119</v>
      </c>
      <c r="B1031" s="10" t="s">
        <v>32</v>
      </c>
      <c r="C1031" s="10" t="s">
        <v>33</v>
      </c>
      <c r="D1031" s="10" t="s">
        <v>36</v>
      </c>
      <c r="E1031" s="10" t="s">
        <v>30</v>
      </c>
      <c r="F1031" s="10">
        <v>39</v>
      </c>
      <c r="G1031" s="11">
        <v>6.36</v>
      </c>
      <c r="H1031" s="11">
        <f t="shared" si="16"/>
        <v>248.04000000000002</v>
      </c>
    </row>
    <row r="1032" spans="1:8" x14ac:dyDescent="0.3">
      <c r="A1032" s="9">
        <v>45119</v>
      </c>
      <c r="B1032" s="10" t="s">
        <v>41</v>
      </c>
      <c r="C1032" s="10" t="s">
        <v>35</v>
      </c>
      <c r="D1032" s="10" t="s">
        <v>42</v>
      </c>
      <c r="E1032" s="10" t="s">
        <v>40</v>
      </c>
      <c r="F1032" s="10">
        <v>31</v>
      </c>
      <c r="G1032" s="11">
        <v>18.91</v>
      </c>
      <c r="H1032" s="11">
        <f t="shared" si="16"/>
        <v>586.21</v>
      </c>
    </row>
    <row r="1033" spans="1:8" x14ac:dyDescent="0.3">
      <c r="A1033" s="9">
        <v>45119</v>
      </c>
      <c r="B1033" s="10" t="s">
        <v>41</v>
      </c>
      <c r="C1033" s="10" t="s">
        <v>46</v>
      </c>
      <c r="D1033" s="10" t="s">
        <v>29</v>
      </c>
      <c r="E1033" s="10" t="s">
        <v>40</v>
      </c>
      <c r="F1033" s="10">
        <v>31</v>
      </c>
      <c r="G1033" s="11">
        <v>12.66</v>
      </c>
      <c r="H1033" s="11">
        <f t="shared" si="16"/>
        <v>392.46</v>
      </c>
    </row>
    <row r="1034" spans="1:8" x14ac:dyDescent="0.3">
      <c r="A1034" s="9">
        <v>45120</v>
      </c>
      <c r="B1034" s="10" t="s">
        <v>28</v>
      </c>
      <c r="C1034" s="10" t="s">
        <v>25</v>
      </c>
      <c r="D1034" s="10" t="s">
        <v>31</v>
      </c>
      <c r="E1034" s="10" t="s">
        <v>45</v>
      </c>
      <c r="F1034" s="10">
        <v>31</v>
      </c>
      <c r="G1034" s="11">
        <v>13.52</v>
      </c>
      <c r="H1034" s="11">
        <f t="shared" si="16"/>
        <v>419.12</v>
      </c>
    </row>
    <row r="1035" spans="1:8" x14ac:dyDescent="0.3">
      <c r="A1035" s="9">
        <v>45121</v>
      </c>
      <c r="B1035" s="10" t="s">
        <v>41</v>
      </c>
      <c r="C1035" s="10" t="s">
        <v>37</v>
      </c>
      <c r="D1035" s="10" t="s">
        <v>29</v>
      </c>
      <c r="E1035" s="10" t="s">
        <v>27</v>
      </c>
      <c r="F1035" s="10">
        <v>24</v>
      </c>
      <c r="G1035" s="11">
        <v>17.920000000000002</v>
      </c>
      <c r="H1035" s="11">
        <f t="shared" si="16"/>
        <v>430.08000000000004</v>
      </c>
    </row>
    <row r="1036" spans="1:8" x14ac:dyDescent="0.3">
      <c r="A1036" s="9">
        <v>45121</v>
      </c>
      <c r="B1036" s="10" t="s">
        <v>32</v>
      </c>
      <c r="C1036" s="10" t="s">
        <v>37</v>
      </c>
      <c r="D1036" s="10" t="s">
        <v>38</v>
      </c>
      <c r="E1036" s="10" t="s">
        <v>30</v>
      </c>
      <c r="F1036" s="10">
        <v>35</v>
      </c>
      <c r="G1036" s="11">
        <v>19.190000000000001</v>
      </c>
      <c r="H1036" s="11">
        <f t="shared" si="16"/>
        <v>671.65000000000009</v>
      </c>
    </row>
    <row r="1037" spans="1:8" x14ac:dyDescent="0.3">
      <c r="A1037" s="9">
        <v>45122</v>
      </c>
      <c r="B1037" s="10" t="s">
        <v>24</v>
      </c>
      <c r="C1037" s="10" t="s">
        <v>33</v>
      </c>
      <c r="D1037" s="10" t="s">
        <v>31</v>
      </c>
      <c r="E1037" s="10" t="s">
        <v>30</v>
      </c>
      <c r="F1037" s="10">
        <v>29</v>
      </c>
      <c r="G1037" s="11">
        <v>6.18</v>
      </c>
      <c r="H1037" s="11">
        <f t="shared" si="16"/>
        <v>179.22</v>
      </c>
    </row>
    <row r="1038" spans="1:8" x14ac:dyDescent="0.3">
      <c r="A1038" s="9">
        <v>45122</v>
      </c>
      <c r="B1038" s="10" t="s">
        <v>39</v>
      </c>
      <c r="C1038" s="10" t="s">
        <v>44</v>
      </c>
      <c r="D1038" s="10" t="s">
        <v>29</v>
      </c>
      <c r="E1038" s="10" t="s">
        <v>40</v>
      </c>
      <c r="F1038" s="10">
        <v>2</v>
      </c>
      <c r="G1038" s="11">
        <v>137.59</v>
      </c>
      <c r="H1038" s="11">
        <f t="shared" si="16"/>
        <v>275.18</v>
      </c>
    </row>
    <row r="1039" spans="1:8" x14ac:dyDescent="0.3">
      <c r="A1039" s="9">
        <v>45122</v>
      </c>
      <c r="B1039" s="10" t="s">
        <v>47</v>
      </c>
      <c r="C1039" s="10" t="s">
        <v>46</v>
      </c>
      <c r="D1039" s="10" t="s">
        <v>29</v>
      </c>
      <c r="E1039" s="10" t="s">
        <v>30</v>
      </c>
      <c r="F1039" s="10">
        <v>29</v>
      </c>
      <c r="G1039" s="11">
        <v>12.44</v>
      </c>
      <c r="H1039" s="11">
        <f t="shared" si="16"/>
        <v>360.76</v>
      </c>
    </row>
    <row r="1040" spans="1:8" x14ac:dyDescent="0.3">
      <c r="A1040" s="9">
        <v>45122</v>
      </c>
      <c r="B1040" s="10" t="s">
        <v>32</v>
      </c>
      <c r="C1040" s="10" t="s">
        <v>46</v>
      </c>
      <c r="D1040" s="10" t="s">
        <v>36</v>
      </c>
      <c r="E1040" s="10" t="s">
        <v>34</v>
      </c>
      <c r="F1040" s="10">
        <v>38</v>
      </c>
      <c r="G1040" s="11">
        <v>15.21</v>
      </c>
      <c r="H1040" s="11">
        <f t="shared" si="16"/>
        <v>577.98</v>
      </c>
    </row>
    <row r="1041" spans="1:8" x14ac:dyDescent="0.3">
      <c r="A1041" s="9">
        <v>45123</v>
      </c>
      <c r="B1041" s="10" t="s">
        <v>32</v>
      </c>
      <c r="C1041" s="10" t="s">
        <v>44</v>
      </c>
      <c r="D1041" s="10" t="s">
        <v>36</v>
      </c>
      <c r="E1041" s="10" t="s">
        <v>30</v>
      </c>
      <c r="F1041" s="10">
        <v>25</v>
      </c>
      <c r="G1041" s="11">
        <v>149.41999999999999</v>
      </c>
      <c r="H1041" s="11">
        <f t="shared" si="16"/>
        <v>3735.4999999999995</v>
      </c>
    </row>
    <row r="1042" spans="1:8" x14ac:dyDescent="0.3">
      <c r="A1042" s="9">
        <v>45123</v>
      </c>
      <c r="B1042" s="10" t="s">
        <v>28</v>
      </c>
      <c r="C1042" s="10" t="s">
        <v>25</v>
      </c>
      <c r="D1042" s="10" t="s">
        <v>29</v>
      </c>
      <c r="E1042" s="10" t="s">
        <v>27</v>
      </c>
      <c r="F1042" s="10">
        <v>28</v>
      </c>
      <c r="G1042" s="11">
        <v>28.81</v>
      </c>
      <c r="H1042" s="11">
        <f t="shared" si="16"/>
        <v>806.68</v>
      </c>
    </row>
    <row r="1043" spans="1:8" x14ac:dyDescent="0.3">
      <c r="A1043" s="9">
        <v>45124</v>
      </c>
      <c r="B1043" s="10" t="s">
        <v>24</v>
      </c>
      <c r="C1043" s="10" t="s">
        <v>25</v>
      </c>
      <c r="D1043" s="10" t="s">
        <v>42</v>
      </c>
      <c r="E1043" s="10" t="s">
        <v>27</v>
      </c>
      <c r="F1043" s="10">
        <v>15</v>
      </c>
      <c r="G1043" s="11">
        <v>28.17</v>
      </c>
      <c r="H1043" s="11">
        <f t="shared" si="16"/>
        <v>422.55</v>
      </c>
    </row>
    <row r="1044" spans="1:8" x14ac:dyDescent="0.3">
      <c r="A1044" s="9">
        <v>45124</v>
      </c>
      <c r="B1044" s="10" t="s">
        <v>41</v>
      </c>
      <c r="C1044" s="10" t="s">
        <v>35</v>
      </c>
      <c r="D1044" s="10" t="s">
        <v>29</v>
      </c>
      <c r="E1044" s="10" t="s">
        <v>27</v>
      </c>
      <c r="F1044" s="10">
        <v>22</v>
      </c>
      <c r="G1044" s="11">
        <v>67.95</v>
      </c>
      <c r="H1044" s="11">
        <f t="shared" si="16"/>
        <v>1494.9</v>
      </c>
    </row>
    <row r="1045" spans="1:8" x14ac:dyDescent="0.3">
      <c r="A1045" s="9">
        <v>45124</v>
      </c>
      <c r="B1045" s="10" t="s">
        <v>24</v>
      </c>
      <c r="C1045" s="10" t="s">
        <v>35</v>
      </c>
      <c r="D1045" s="10" t="s">
        <v>36</v>
      </c>
      <c r="E1045" s="10" t="s">
        <v>27</v>
      </c>
      <c r="F1045" s="10">
        <v>10</v>
      </c>
      <c r="G1045" s="11">
        <v>56.55</v>
      </c>
      <c r="H1045" s="11">
        <f t="shared" si="16"/>
        <v>565.5</v>
      </c>
    </row>
    <row r="1046" spans="1:8" x14ac:dyDescent="0.3">
      <c r="A1046" s="9">
        <v>45125</v>
      </c>
      <c r="B1046" s="10" t="s">
        <v>39</v>
      </c>
      <c r="C1046" s="10" t="s">
        <v>44</v>
      </c>
      <c r="D1046" s="10" t="s">
        <v>31</v>
      </c>
      <c r="E1046" s="10" t="s">
        <v>27</v>
      </c>
      <c r="F1046" s="10">
        <v>19</v>
      </c>
      <c r="G1046" s="11">
        <v>137.31</v>
      </c>
      <c r="H1046" s="11">
        <f t="shared" si="16"/>
        <v>2608.89</v>
      </c>
    </row>
    <row r="1047" spans="1:8" x14ac:dyDescent="0.3">
      <c r="A1047" s="9">
        <v>45125</v>
      </c>
      <c r="B1047" s="10" t="s">
        <v>41</v>
      </c>
      <c r="C1047" s="10" t="s">
        <v>44</v>
      </c>
      <c r="D1047" s="10" t="s">
        <v>26</v>
      </c>
      <c r="E1047" s="10" t="s">
        <v>34</v>
      </c>
      <c r="F1047" s="10">
        <v>3</v>
      </c>
      <c r="G1047" s="11">
        <v>141.9</v>
      </c>
      <c r="H1047" s="11">
        <f t="shared" si="16"/>
        <v>425.70000000000005</v>
      </c>
    </row>
    <row r="1048" spans="1:8" x14ac:dyDescent="0.3">
      <c r="A1048" s="9">
        <v>45126</v>
      </c>
      <c r="B1048" s="10" t="s">
        <v>39</v>
      </c>
      <c r="C1048" s="10" t="s">
        <v>43</v>
      </c>
      <c r="D1048" s="10" t="s">
        <v>42</v>
      </c>
      <c r="E1048" s="10" t="s">
        <v>27</v>
      </c>
      <c r="F1048" s="10">
        <v>27</v>
      </c>
      <c r="G1048" s="11">
        <v>12.81</v>
      </c>
      <c r="H1048" s="11">
        <f t="shared" si="16"/>
        <v>345.87</v>
      </c>
    </row>
    <row r="1049" spans="1:8" x14ac:dyDescent="0.3">
      <c r="A1049" s="9">
        <v>45127</v>
      </c>
      <c r="B1049" s="10" t="s">
        <v>41</v>
      </c>
      <c r="C1049" s="10" t="s">
        <v>37</v>
      </c>
      <c r="D1049" s="10" t="s">
        <v>36</v>
      </c>
      <c r="E1049" s="10" t="s">
        <v>30</v>
      </c>
      <c r="F1049" s="10">
        <v>43</v>
      </c>
      <c r="G1049" s="11">
        <v>16.829999999999998</v>
      </c>
      <c r="H1049" s="11">
        <f t="shared" si="16"/>
        <v>723.68999999999994</v>
      </c>
    </row>
    <row r="1050" spans="1:8" x14ac:dyDescent="0.3">
      <c r="A1050" s="9">
        <v>45129</v>
      </c>
      <c r="B1050" s="10" t="s">
        <v>28</v>
      </c>
      <c r="C1050" s="10" t="s">
        <v>25</v>
      </c>
      <c r="D1050" s="10" t="s">
        <v>36</v>
      </c>
      <c r="E1050" s="10" t="s">
        <v>45</v>
      </c>
      <c r="F1050" s="10">
        <v>24</v>
      </c>
      <c r="G1050" s="11">
        <v>32.14</v>
      </c>
      <c r="H1050" s="11">
        <f t="shared" si="16"/>
        <v>771.36</v>
      </c>
    </row>
    <row r="1051" spans="1:8" x14ac:dyDescent="0.3">
      <c r="A1051" s="9">
        <v>45130</v>
      </c>
      <c r="B1051" s="10" t="s">
        <v>28</v>
      </c>
      <c r="C1051" s="10" t="s">
        <v>33</v>
      </c>
      <c r="D1051" s="10" t="s">
        <v>31</v>
      </c>
      <c r="E1051" s="10" t="s">
        <v>45</v>
      </c>
      <c r="F1051" s="10">
        <v>38</v>
      </c>
      <c r="G1051" s="11">
        <v>8.69</v>
      </c>
      <c r="H1051" s="11">
        <f t="shared" si="16"/>
        <v>330.21999999999997</v>
      </c>
    </row>
    <row r="1052" spans="1:8" x14ac:dyDescent="0.3">
      <c r="A1052" s="9">
        <v>45131</v>
      </c>
      <c r="B1052" s="10" t="s">
        <v>32</v>
      </c>
      <c r="C1052" s="10" t="s">
        <v>44</v>
      </c>
      <c r="D1052" s="10" t="s">
        <v>38</v>
      </c>
      <c r="E1052" s="10" t="s">
        <v>30</v>
      </c>
      <c r="F1052" s="10">
        <v>38</v>
      </c>
      <c r="G1052" s="11">
        <v>139.68</v>
      </c>
      <c r="H1052" s="11">
        <f t="shared" si="16"/>
        <v>5307.84</v>
      </c>
    </row>
    <row r="1053" spans="1:8" x14ac:dyDescent="0.3">
      <c r="A1053" s="9">
        <v>45132</v>
      </c>
      <c r="B1053" s="10" t="s">
        <v>47</v>
      </c>
      <c r="C1053" s="10" t="s">
        <v>44</v>
      </c>
      <c r="D1053" s="10" t="s">
        <v>29</v>
      </c>
      <c r="E1053" s="10" t="s">
        <v>30</v>
      </c>
      <c r="F1053" s="10">
        <v>11</v>
      </c>
      <c r="G1053" s="11">
        <v>143.19</v>
      </c>
      <c r="H1053" s="11">
        <f t="shared" si="16"/>
        <v>1575.09</v>
      </c>
    </row>
    <row r="1054" spans="1:8" x14ac:dyDescent="0.3">
      <c r="A1054" s="9">
        <v>45132</v>
      </c>
      <c r="B1054" s="10" t="s">
        <v>28</v>
      </c>
      <c r="C1054" s="10" t="s">
        <v>46</v>
      </c>
      <c r="D1054" s="10" t="s">
        <v>31</v>
      </c>
      <c r="E1054" s="10" t="s">
        <v>40</v>
      </c>
      <c r="F1054" s="10">
        <v>10</v>
      </c>
      <c r="G1054" s="11">
        <v>15.95</v>
      </c>
      <c r="H1054" s="11">
        <f t="shared" si="16"/>
        <v>159.5</v>
      </c>
    </row>
    <row r="1055" spans="1:8" x14ac:dyDescent="0.3">
      <c r="A1055" s="9">
        <v>45133</v>
      </c>
      <c r="B1055" s="10" t="s">
        <v>28</v>
      </c>
      <c r="C1055" s="10" t="s">
        <v>35</v>
      </c>
      <c r="D1055" s="10" t="s">
        <v>31</v>
      </c>
      <c r="E1055" s="10" t="s">
        <v>34</v>
      </c>
      <c r="F1055" s="10">
        <v>36</v>
      </c>
      <c r="G1055" s="11">
        <v>68.849999999999994</v>
      </c>
      <c r="H1055" s="11">
        <f t="shared" si="16"/>
        <v>2478.6</v>
      </c>
    </row>
    <row r="1056" spans="1:8" x14ac:dyDescent="0.3">
      <c r="A1056" s="9">
        <v>45133</v>
      </c>
      <c r="B1056" s="10" t="s">
        <v>41</v>
      </c>
      <c r="C1056" s="10" t="s">
        <v>43</v>
      </c>
      <c r="D1056" s="10" t="s">
        <v>36</v>
      </c>
      <c r="E1056" s="10" t="s">
        <v>30</v>
      </c>
      <c r="F1056" s="10">
        <v>14</v>
      </c>
      <c r="G1056" s="11">
        <v>21.04</v>
      </c>
      <c r="H1056" s="11">
        <f t="shared" si="16"/>
        <v>294.56</v>
      </c>
    </row>
    <row r="1057" spans="1:8" x14ac:dyDescent="0.3">
      <c r="A1057" s="9">
        <v>45133</v>
      </c>
      <c r="B1057" s="10" t="s">
        <v>24</v>
      </c>
      <c r="C1057" s="10" t="s">
        <v>33</v>
      </c>
      <c r="D1057" s="10" t="s">
        <v>38</v>
      </c>
      <c r="E1057" s="10" t="s">
        <v>45</v>
      </c>
      <c r="F1057" s="10">
        <v>32</v>
      </c>
      <c r="G1057" s="11">
        <v>6.26</v>
      </c>
      <c r="H1057" s="11">
        <f t="shared" si="16"/>
        <v>200.32</v>
      </c>
    </row>
    <row r="1058" spans="1:8" x14ac:dyDescent="0.3">
      <c r="A1058" s="9">
        <v>45133</v>
      </c>
      <c r="B1058" s="10" t="s">
        <v>39</v>
      </c>
      <c r="C1058" s="10" t="s">
        <v>43</v>
      </c>
      <c r="D1058" s="10" t="s">
        <v>42</v>
      </c>
      <c r="E1058" s="10" t="s">
        <v>40</v>
      </c>
      <c r="F1058" s="10">
        <v>13</v>
      </c>
      <c r="G1058" s="11">
        <v>22.2</v>
      </c>
      <c r="H1058" s="11">
        <f t="shared" si="16"/>
        <v>288.59999999999997</v>
      </c>
    </row>
    <row r="1059" spans="1:8" x14ac:dyDescent="0.3">
      <c r="A1059" s="9">
        <v>45134</v>
      </c>
      <c r="B1059" s="10" t="s">
        <v>47</v>
      </c>
      <c r="C1059" s="10" t="s">
        <v>35</v>
      </c>
      <c r="D1059" s="10" t="s">
        <v>36</v>
      </c>
      <c r="E1059" s="10" t="s">
        <v>34</v>
      </c>
      <c r="F1059" s="10">
        <v>17</v>
      </c>
      <c r="G1059" s="11">
        <v>71.989999999999995</v>
      </c>
      <c r="H1059" s="11">
        <f t="shared" si="16"/>
        <v>1223.83</v>
      </c>
    </row>
    <row r="1060" spans="1:8" x14ac:dyDescent="0.3">
      <c r="A1060" s="9">
        <v>45134</v>
      </c>
      <c r="B1060" s="10" t="s">
        <v>39</v>
      </c>
      <c r="C1060" s="10" t="s">
        <v>37</v>
      </c>
      <c r="D1060" s="10" t="s">
        <v>38</v>
      </c>
      <c r="E1060" s="10" t="s">
        <v>34</v>
      </c>
      <c r="F1060" s="10">
        <v>25</v>
      </c>
      <c r="G1060" s="11">
        <v>18.18</v>
      </c>
      <c r="H1060" s="11">
        <f t="shared" si="16"/>
        <v>454.5</v>
      </c>
    </row>
    <row r="1061" spans="1:8" x14ac:dyDescent="0.3">
      <c r="A1061" s="9">
        <v>45134</v>
      </c>
      <c r="B1061" s="10" t="s">
        <v>47</v>
      </c>
      <c r="C1061" s="10" t="s">
        <v>44</v>
      </c>
      <c r="D1061" s="10" t="s">
        <v>26</v>
      </c>
      <c r="E1061" s="10" t="s">
        <v>45</v>
      </c>
      <c r="F1061" s="10">
        <v>23</v>
      </c>
      <c r="G1061" s="11">
        <v>142.21</v>
      </c>
      <c r="H1061" s="11">
        <f t="shared" si="16"/>
        <v>3270.8300000000004</v>
      </c>
    </row>
    <row r="1062" spans="1:8" x14ac:dyDescent="0.3">
      <c r="A1062" s="9">
        <v>45135</v>
      </c>
      <c r="B1062" s="10" t="s">
        <v>24</v>
      </c>
      <c r="C1062" s="10" t="s">
        <v>43</v>
      </c>
      <c r="D1062" s="10" t="s">
        <v>36</v>
      </c>
      <c r="E1062" s="10" t="s">
        <v>40</v>
      </c>
      <c r="F1062" s="10">
        <v>13</v>
      </c>
      <c r="G1062" s="11">
        <v>36.86</v>
      </c>
      <c r="H1062" s="11">
        <f t="shared" si="16"/>
        <v>479.18</v>
      </c>
    </row>
    <row r="1063" spans="1:8" x14ac:dyDescent="0.3">
      <c r="A1063" s="9">
        <v>45135</v>
      </c>
      <c r="B1063" s="10" t="s">
        <v>32</v>
      </c>
      <c r="C1063" s="10" t="s">
        <v>35</v>
      </c>
      <c r="D1063" s="10" t="s">
        <v>31</v>
      </c>
      <c r="E1063" s="10" t="s">
        <v>27</v>
      </c>
      <c r="F1063" s="10">
        <v>17</v>
      </c>
      <c r="G1063" s="11">
        <v>64.89</v>
      </c>
      <c r="H1063" s="11">
        <f t="shared" si="16"/>
        <v>1103.1300000000001</v>
      </c>
    </row>
    <row r="1064" spans="1:8" x14ac:dyDescent="0.3">
      <c r="A1064" s="9">
        <v>45135</v>
      </c>
      <c r="B1064" s="10" t="s">
        <v>47</v>
      </c>
      <c r="C1064" s="10" t="s">
        <v>33</v>
      </c>
      <c r="D1064" s="10" t="s">
        <v>26</v>
      </c>
      <c r="E1064" s="10" t="s">
        <v>30</v>
      </c>
      <c r="F1064" s="10">
        <v>27</v>
      </c>
      <c r="G1064" s="11">
        <v>5.99</v>
      </c>
      <c r="H1064" s="11">
        <f t="shared" si="16"/>
        <v>161.73000000000002</v>
      </c>
    </row>
    <row r="1065" spans="1:8" x14ac:dyDescent="0.3">
      <c r="A1065" s="9">
        <v>45135</v>
      </c>
      <c r="B1065" s="10" t="s">
        <v>39</v>
      </c>
      <c r="C1065" s="10" t="s">
        <v>25</v>
      </c>
      <c r="D1065" s="10" t="s">
        <v>42</v>
      </c>
      <c r="E1065" s="10" t="s">
        <v>30</v>
      </c>
      <c r="F1065" s="10">
        <v>14</v>
      </c>
      <c r="G1065" s="11">
        <v>31.83</v>
      </c>
      <c r="H1065" s="11">
        <f t="shared" si="16"/>
        <v>445.62</v>
      </c>
    </row>
    <row r="1066" spans="1:8" x14ac:dyDescent="0.3">
      <c r="A1066" s="9">
        <v>45135</v>
      </c>
      <c r="B1066" s="10" t="s">
        <v>41</v>
      </c>
      <c r="C1066" s="10" t="s">
        <v>43</v>
      </c>
      <c r="D1066" s="10" t="s">
        <v>29</v>
      </c>
      <c r="E1066" s="10" t="s">
        <v>34</v>
      </c>
      <c r="F1066" s="10">
        <v>39</v>
      </c>
      <c r="G1066" s="11">
        <v>26.69</v>
      </c>
      <c r="H1066" s="11">
        <f t="shared" si="16"/>
        <v>1040.9100000000001</v>
      </c>
    </row>
    <row r="1067" spans="1:8" x14ac:dyDescent="0.3">
      <c r="A1067" s="9">
        <v>45136</v>
      </c>
      <c r="B1067" s="10" t="s">
        <v>41</v>
      </c>
      <c r="C1067" s="10" t="s">
        <v>37</v>
      </c>
      <c r="D1067" s="10" t="s">
        <v>31</v>
      </c>
      <c r="E1067" s="10" t="s">
        <v>27</v>
      </c>
      <c r="F1067" s="10">
        <v>8</v>
      </c>
      <c r="G1067" s="11">
        <v>18.89</v>
      </c>
      <c r="H1067" s="11">
        <f t="shared" si="16"/>
        <v>151.12</v>
      </c>
    </row>
    <row r="1068" spans="1:8" x14ac:dyDescent="0.3">
      <c r="A1068" s="9">
        <v>45136</v>
      </c>
      <c r="B1068" s="10" t="s">
        <v>41</v>
      </c>
      <c r="C1068" s="10" t="s">
        <v>46</v>
      </c>
      <c r="D1068" s="10" t="s">
        <v>29</v>
      </c>
      <c r="E1068" s="10" t="s">
        <v>45</v>
      </c>
      <c r="F1068" s="10">
        <v>7</v>
      </c>
      <c r="G1068" s="11">
        <v>13.79</v>
      </c>
      <c r="H1068" s="11">
        <f t="shared" si="16"/>
        <v>96.53</v>
      </c>
    </row>
    <row r="1069" spans="1:8" x14ac:dyDescent="0.3">
      <c r="A1069" s="9">
        <v>45136</v>
      </c>
      <c r="B1069" s="10" t="s">
        <v>41</v>
      </c>
      <c r="C1069" s="10" t="s">
        <v>44</v>
      </c>
      <c r="D1069" s="10" t="s">
        <v>38</v>
      </c>
      <c r="E1069" s="10" t="s">
        <v>30</v>
      </c>
      <c r="F1069" s="10">
        <v>33</v>
      </c>
      <c r="G1069" s="11">
        <v>165.1</v>
      </c>
      <c r="H1069" s="11">
        <f t="shared" si="16"/>
        <v>5448.3</v>
      </c>
    </row>
    <row r="1070" spans="1:8" x14ac:dyDescent="0.3">
      <c r="A1070" s="9">
        <v>45136</v>
      </c>
      <c r="B1070" s="10" t="s">
        <v>41</v>
      </c>
      <c r="C1070" s="10" t="s">
        <v>43</v>
      </c>
      <c r="D1070" s="10" t="s">
        <v>29</v>
      </c>
      <c r="E1070" s="10" t="s">
        <v>30</v>
      </c>
      <c r="F1070" s="10">
        <v>30</v>
      </c>
      <c r="G1070" s="11">
        <v>23.55</v>
      </c>
      <c r="H1070" s="11">
        <f t="shared" si="16"/>
        <v>706.5</v>
      </c>
    </row>
    <row r="1071" spans="1:8" x14ac:dyDescent="0.3">
      <c r="A1071" s="9">
        <v>45136</v>
      </c>
      <c r="B1071" s="10" t="s">
        <v>41</v>
      </c>
      <c r="C1071" s="10" t="s">
        <v>44</v>
      </c>
      <c r="D1071" s="10" t="s">
        <v>26</v>
      </c>
      <c r="E1071" s="10" t="s">
        <v>45</v>
      </c>
      <c r="F1071" s="10">
        <v>15</v>
      </c>
      <c r="G1071" s="11">
        <v>137.52000000000001</v>
      </c>
      <c r="H1071" s="11">
        <f t="shared" si="16"/>
        <v>2062.8000000000002</v>
      </c>
    </row>
    <row r="1072" spans="1:8" x14ac:dyDescent="0.3">
      <c r="A1072" s="9">
        <v>45137</v>
      </c>
      <c r="B1072" s="10" t="s">
        <v>39</v>
      </c>
      <c r="C1072" s="10" t="s">
        <v>35</v>
      </c>
      <c r="D1072" s="10" t="s">
        <v>42</v>
      </c>
      <c r="E1072" s="10" t="s">
        <v>27</v>
      </c>
      <c r="F1072" s="10">
        <v>33</v>
      </c>
      <c r="G1072" s="11">
        <v>55.13</v>
      </c>
      <c r="H1072" s="11">
        <f t="shared" si="16"/>
        <v>1819.2900000000002</v>
      </c>
    </row>
    <row r="1073" spans="1:8" x14ac:dyDescent="0.3">
      <c r="A1073" s="9">
        <v>45137</v>
      </c>
      <c r="B1073" s="10" t="s">
        <v>41</v>
      </c>
      <c r="C1073" s="10" t="s">
        <v>44</v>
      </c>
      <c r="D1073" s="10" t="s">
        <v>29</v>
      </c>
      <c r="E1073" s="10" t="s">
        <v>45</v>
      </c>
      <c r="F1073" s="10">
        <v>28</v>
      </c>
      <c r="G1073" s="11">
        <v>146.77000000000001</v>
      </c>
      <c r="H1073" s="11">
        <f t="shared" si="16"/>
        <v>4109.5600000000004</v>
      </c>
    </row>
    <row r="1074" spans="1:8" x14ac:dyDescent="0.3">
      <c r="A1074" s="9">
        <v>45137</v>
      </c>
      <c r="B1074" s="10" t="s">
        <v>28</v>
      </c>
      <c r="C1074" s="10" t="s">
        <v>33</v>
      </c>
      <c r="D1074" s="10" t="s">
        <v>38</v>
      </c>
      <c r="E1074" s="10" t="s">
        <v>45</v>
      </c>
      <c r="F1074" s="10">
        <v>30</v>
      </c>
      <c r="G1074" s="11">
        <v>14.35</v>
      </c>
      <c r="H1074" s="11">
        <f t="shared" si="16"/>
        <v>430.5</v>
      </c>
    </row>
    <row r="1075" spans="1:8" x14ac:dyDescent="0.3">
      <c r="A1075" s="9">
        <v>45137</v>
      </c>
      <c r="B1075" s="10" t="s">
        <v>41</v>
      </c>
      <c r="C1075" s="10" t="s">
        <v>44</v>
      </c>
      <c r="D1075" s="10" t="s">
        <v>29</v>
      </c>
      <c r="E1075" s="10" t="s">
        <v>30</v>
      </c>
      <c r="F1075" s="10">
        <v>31</v>
      </c>
      <c r="G1075" s="11">
        <v>155.69999999999999</v>
      </c>
      <c r="H1075" s="11">
        <f t="shared" si="16"/>
        <v>4826.7</v>
      </c>
    </row>
    <row r="1076" spans="1:8" x14ac:dyDescent="0.3">
      <c r="A1076" s="9">
        <v>45137</v>
      </c>
      <c r="B1076" s="10" t="s">
        <v>39</v>
      </c>
      <c r="C1076" s="10" t="s">
        <v>43</v>
      </c>
      <c r="D1076" s="10" t="s">
        <v>31</v>
      </c>
      <c r="E1076" s="10" t="s">
        <v>45</v>
      </c>
      <c r="F1076" s="10">
        <v>24</v>
      </c>
      <c r="G1076" s="11">
        <v>23.36</v>
      </c>
      <c r="H1076" s="11">
        <f t="shared" si="16"/>
        <v>560.64</v>
      </c>
    </row>
    <row r="1077" spans="1:8" x14ac:dyDescent="0.3">
      <c r="A1077" s="9">
        <v>45138</v>
      </c>
      <c r="B1077" s="10" t="s">
        <v>39</v>
      </c>
      <c r="C1077" s="10" t="s">
        <v>25</v>
      </c>
      <c r="D1077" s="10" t="s">
        <v>38</v>
      </c>
      <c r="E1077" s="10" t="s">
        <v>40</v>
      </c>
      <c r="F1077" s="10">
        <v>10</v>
      </c>
      <c r="G1077" s="11">
        <v>34.159999999999997</v>
      </c>
      <c r="H1077" s="11">
        <f t="shared" si="16"/>
        <v>341.59999999999997</v>
      </c>
    </row>
    <row r="1078" spans="1:8" x14ac:dyDescent="0.3">
      <c r="A1078" s="9">
        <v>45138</v>
      </c>
      <c r="B1078" s="10" t="s">
        <v>41</v>
      </c>
      <c r="C1078" s="10" t="s">
        <v>33</v>
      </c>
      <c r="D1078" s="10" t="s">
        <v>38</v>
      </c>
      <c r="E1078" s="10" t="s">
        <v>30</v>
      </c>
      <c r="F1078" s="10">
        <v>42</v>
      </c>
      <c r="G1078" s="11">
        <v>7.3</v>
      </c>
      <c r="H1078" s="11">
        <f t="shared" si="16"/>
        <v>306.59999999999997</v>
      </c>
    </row>
    <row r="1079" spans="1:8" x14ac:dyDescent="0.3">
      <c r="A1079" s="9">
        <v>45139</v>
      </c>
      <c r="B1079" s="10" t="s">
        <v>32</v>
      </c>
      <c r="C1079" s="10" t="s">
        <v>46</v>
      </c>
      <c r="D1079" s="10" t="s">
        <v>36</v>
      </c>
      <c r="E1079" s="10" t="s">
        <v>40</v>
      </c>
      <c r="F1079" s="10">
        <v>4</v>
      </c>
      <c r="G1079" s="11">
        <v>11.31</v>
      </c>
      <c r="H1079" s="11">
        <f t="shared" si="16"/>
        <v>45.24</v>
      </c>
    </row>
    <row r="1080" spans="1:8" x14ac:dyDescent="0.3">
      <c r="A1080" s="9">
        <v>45139</v>
      </c>
      <c r="B1080" s="10" t="s">
        <v>24</v>
      </c>
      <c r="C1080" s="10" t="s">
        <v>46</v>
      </c>
      <c r="D1080" s="10" t="s">
        <v>42</v>
      </c>
      <c r="E1080" s="10" t="s">
        <v>34</v>
      </c>
      <c r="F1080" s="10">
        <v>19</v>
      </c>
      <c r="G1080" s="11">
        <v>12.15</v>
      </c>
      <c r="H1080" s="11">
        <f t="shared" si="16"/>
        <v>230.85</v>
      </c>
    </row>
    <row r="1081" spans="1:8" x14ac:dyDescent="0.3">
      <c r="A1081" s="9">
        <v>45140</v>
      </c>
      <c r="B1081" s="10" t="s">
        <v>41</v>
      </c>
      <c r="C1081" s="10" t="s">
        <v>25</v>
      </c>
      <c r="D1081" s="10" t="s">
        <v>26</v>
      </c>
      <c r="E1081" s="10" t="s">
        <v>40</v>
      </c>
      <c r="F1081" s="10">
        <v>20</v>
      </c>
      <c r="G1081" s="11">
        <v>28.67</v>
      </c>
      <c r="H1081" s="11">
        <f t="shared" si="16"/>
        <v>573.40000000000009</v>
      </c>
    </row>
    <row r="1082" spans="1:8" x14ac:dyDescent="0.3">
      <c r="A1082" s="9">
        <v>45140</v>
      </c>
      <c r="B1082" s="10" t="s">
        <v>24</v>
      </c>
      <c r="C1082" s="10" t="s">
        <v>37</v>
      </c>
      <c r="D1082" s="10" t="s">
        <v>38</v>
      </c>
      <c r="E1082" s="10" t="s">
        <v>40</v>
      </c>
      <c r="F1082" s="10">
        <v>24</v>
      </c>
      <c r="G1082" s="11">
        <v>142.02000000000001</v>
      </c>
      <c r="H1082" s="11">
        <f t="shared" si="16"/>
        <v>3408.4800000000005</v>
      </c>
    </row>
    <row r="1083" spans="1:8" x14ac:dyDescent="0.3">
      <c r="A1083" s="9">
        <v>45140</v>
      </c>
      <c r="B1083" s="10" t="s">
        <v>47</v>
      </c>
      <c r="C1083" s="10" t="s">
        <v>44</v>
      </c>
      <c r="D1083" s="10" t="s">
        <v>38</v>
      </c>
      <c r="E1083" s="10" t="s">
        <v>34</v>
      </c>
      <c r="F1083" s="10">
        <v>24</v>
      </c>
      <c r="G1083" s="11">
        <v>167.1</v>
      </c>
      <c r="H1083" s="11">
        <f t="shared" si="16"/>
        <v>4010.3999999999996</v>
      </c>
    </row>
    <row r="1084" spans="1:8" x14ac:dyDescent="0.3">
      <c r="A1084" s="9">
        <v>45140</v>
      </c>
      <c r="B1084" s="10" t="s">
        <v>47</v>
      </c>
      <c r="C1084" s="10" t="s">
        <v>37</v>
      </c>
      <c r="D1084" s="10" t="s">
        <v>36</v>
      </c>
      <c r="E1084" s="10" t="s">
        <v>45</v>
      </c>
      <c r="F1084" s="10">
        <v>31</v>
      </c>
      <c r="G1084" s="11">
        <v>16.010000000000002</v>
      </c>
      <c r="H1084" s="11">
        <f t="shared" si="16"/>
        <v>496.31000000000006</v>
      </c>
    </row>
    <row r="1085" spans="1:8" x14ac:dyDescent="0.3">
      <c r="A1085" s="9">
        <v>45140</v>
      </c>
      <c r="B1085" s="10" t="s">
        <v>24</v>
      </c>
      <c r="C1085" s="10" t="s">
        <v>25</v>
      </c>
      <c r="D1085" s="10" t="s">
        <v>42</v>
      </c>
      <c r="E1085" s="10" t="s">
        <v>27</v>
      </c>
      <c r="F1085" s="10">
        <v>8</v>
      </c>
      <c r="G1085" s="11">
        <v>39.14</v>
      </c>
      <c r="H1085" s="11">
        <f t="shared" si="16"/>
        <v>313.12</v>
      </c>
    </row>
    <row r="1086" spans="1:8" x14ac:dyDescent="0.3">
      <c r="A1086" s="9">
        <v>45141</v>
      </c>
      <c r="B1086" s="10" t="s">
        <v>28</v>
      </c>
      <c r="C1086" s="10" t="s">
        <v>44</v>
      </c>
      <c r="D1086" s="10" t="s">
        <v>31</v>
      </c>
      <c r="E1086" s="10" t="s">
        <v>30</v>
      </c>
      <c r="F1086" s="10">
        <v>28</v>
      </c>
      <c r="G1086" s="11">
        <v>167.92</v>
      </c>
      <c r="H1086" s="11">
        <f t="shared" si="16"/>
        <v>4701.7599999999993</v>
      </c>
    </row>
    <row r="1087" spans="1:8" x14ac:dyDescent="0.3">
      <c r="A1087" s="9">
        <v>45143</v>
      </c>
      <c r="B1087" s="10" t="s">
        <v>41</v>
      </c>
      <c r="C1087" s="10" t="s">
        <v>35</v>
      </c>
      <c r="D1087" s="10" t="s">
        <v>42</v>
      </c>
      <c r="E1087" s="10" t="s">
        <v>30</v>
      </c>
      <c r="F1087" s="10">
        <v>19</v>
      </c>
      <c r="G1087" s="11">
        <v>67.78</v>
      </c>
      <c r="H1087" s="11">
        <f t="shared" si="16"/>
        <v>1287.82</v>
      </c>
    </row>
    <row r="1088" spans="1:8" x14ac:dyDescent="0.3">
      <c r="A1088" s="9">
        <v>45144</v>
      </c>
      <c r="B1088" s="10" t="s">
        <v>28</v>
      </c>
      <c r="C1088" s="10" t="s">
        <v>25</v>
      </c>
      <c r="D1088" s="10" t="s">
        <v>36</v>
      </c>
      <c r="E1088" s="10" t="s">
        <v>40</v>
      </c>
      <c r="F1088" s="10">
        <v>29</v>
      </c>
      <c r="G1088" s="11">
        <v>33.01</v>
      </c>
      <c r="H1088" s="11">
        <f t="shared" si="16"/>
        <v>957.29</v>
      </c>
    </row>
    <row r="1089" spans="1:8" x14ac:dyDescent="0.3">
      <c r="A1089" s="9">
        <v>45144</v>
      </c>
      <c r="B1089" s="10" t="s">
        <v>28</v>
      </c>
      <c r="C1089" s="10" t="s">
        <v>46</v>
      </c>
      <c r="D1089" s="10" t="s">
        <v>38</v>
      </c>
      <c r="E1089" s="10" t="s">
        <v>27</v>
      </c>
      <c r="F1089" s="10">
        <v>25</v>
      </c>
      <c r="G1089" s="11">
        <v>15.3</v>
      </c>
      <c r="H1089" s="11">
        <f t="shared" si="16"/>
        <v>382.5</v>
      </c>
    </row>
    <row r="1090" spans="1:8" x14ac:dyDescent="0.3">
      <c r="A1090" s="9">
        <v>45144</v>
      </c>
      <c r="B1090" s="10" t="s">
        <v>39</v>
      </c>
      <c r="C1090" s="10" t="s">
        <v>35</v>
      </c>
      <c r="D1090" s="10" t="s">
        <v>31</v>
      </c>
      <c r="E1090" s="10" t="s">
        <v>34</v>
      </c>
      <c r="F1090" s="10">
        <v>37</v>
      </c>
      <c r="G1090" s="11">
        <v>65.08</v>
      </c>
      <c r="H1090" s="11">
        <f t="shared" ref="H1090:H1153" si="17">F1090*G1090</f>
        <v>2407.96</v>
      </c>
    </row>
    <row r="1091" spans="1:8" x14ac:dyDescent="0.3">
      <c r="A1091" s="9">
        <v>45144</v>
      </c>
      <c r="B1091" s="10" t="s">
        <v>28</v>
      </c>
      <c r="C1091" s="10" t="s">
        <v>35</v>
      </c>
      <c r="D1091" s="10" t="s">
        <v>29</v>
      </c>
      <c r="E1091" s="10" t="s">
        <v>30</v>
      </c>
      <c r="F1091" s="10">
        <v>38</v>
      </c>
      <c r="G1091" s="11">
        <v>68.31</v>
      </c>
      <c r="H1091" s="11">
        <f t="shared" si="17"/>
        <v>2595.7800000000002</v>
      </c>
    </row>
    <row r="1092" spans="1:8" x14ac:dyDescent="0.3">
      <c r="A1092" s="9">
        <v>45146</v>
      </c>
      <c r="B1092" s="10" t="s">
        <v>28</v>
      </c>
      <c r="C1092" s="10" t="s">
        <v>43</v>
      </c>
      <c r="D1092" s="10" t="s">
        <v>36</v>
      </c>
      <c r="E1092" s="10" t="s">
        <v>30</v>
      </c>
      <c r="F1092" s="10">
        <v>21</v>
      </c>
      <c r="G1092" s="11">
        <v>34.159999999999997</v>
      </c>
      <c r="H1092" s="11">
        <f t="shared" si="17"/>
        <v>717.3599999999999</v>
      </c>
    </row>
    <row r="1093" spans="1:8" x14ac:dyDescent="0.3">
      <c r="A1093" s="9">
        <v>45146</v>
      </c>
      <c r="B1093" s="10" t="s">
        <v>39</v>
      </c>
      <c r="C1093" s="10" t="s">
        <v>37</v>
      </c>
      <c r="D1093" s="10" t="s">
        <v>31</v>
      </c>
      <c r="E1093" s="10" t="s">
        <v>40</v>
      </c>
      <c r="F1093" s="10">
        <v>31</v>
      </c>
      <c r="G1093" s="11">
        <v>17.28</v>
      </c>
      <c r="H1093" s="11">
        <f t="shared" si="17"/>
        <v>535.68000000000006</v>
      </c>
    </row>
    <row r="1094" spans="1:8" x14ac:dyDescent="0.3">
      <c r="A1094" s="9">
        <v>45147</v>
      </c>
      <c r="B1094" s="10" t="s">
        <v>32</v>
      </c>
      <c r="C1094" s="10" t="s">
        <v>25</v>
      </c>
      <c r="D1094" s="10" t="s">
        <v>36</v>
      </c>
      <c r="E1094" s="10" t="s">
        <v>45</v>
      </c>
      <c r="F1094" s="10">
        <v>42</v>
      </c>
      <c r="G1094" s="11">
        <v>34.14</v>
      </c>
      <c r="H1094" s="11">
        <f t="shared" si="17"/>
        <v>1433.88</v>
      </c>
    </row>
    <row r="1095" spans="1:8" x14ac:dyDescent="0.3">
      <c r="A1095" s="9">
        <v>45148</v>
      </c>
      <c r="B1095" s="10" t="s">
        <v>41</v>
      </c>
      <c r="C1095" s="10" t="s">
        <v>25</v>
      </c>
      <c r="D1095" s="10" t="s">
        <v>29</v>
      </c>
      <c r="E1095" s="10" t="s">
        <v>27</v>
      </c>
      <c r="F1095" s="10">
        <v>22</v>
      </c>
      <c r="G1095" s="11">
        <v>39.5</v>
      </c>
      <c r="H1095" s="11">
        <f t="shared" si="17"/>
        <v>869</v>
      </c>
    </row>
    <row r="1096" spans="1:8" x14ac:dyDescent="0.3">
      <c r="A1096" s="9">
        <v>45148</v>
      </c>
      <c r="B1096" s="10" t="s">
        <v>39</v>
      </c>
      <c r="C1096" s="10" t="s">
        <v>44</v>
      </c>
      <c r="D1096" s="10" t="s">
        <v>38</v>
      </c>
      <c r="E1096" s="10" t="s">
        <v>34</v>
      </c>
      <c r="F1096" s="10">
        <v>34</v>
      </c>
      <c r="G1096" s="11">
        <v>155.61000000000001</v>
      </c>
      <c r="H1096" s="11">
        <f t="shared" si="17"/>
        <v>5290.7400000000007</v>
      </c>
    </row>
    <row r="1097" spans="1:8" x14ac:dyDescent="0.3">
      <c r="A1097" s="9">
        <v>45148</v>
      </c>
      <c r="B1097" s="10" t="s">
        <v>28</v>
      </c>
      <c r="C1097" s="10" t="s">
        <v>44</v>
      </c>
      <c r="D1097" s="10" t="s">
        <v>26</v>
      </c>
      <c r="E1097" s="10" t="s">
        <v>27</v>
      </c>
      <c r="F1097" s="10">
        <v>12</v>
      </c>
      <c r="G1097" s="11">
        <v>150.11000000000001</v>
      </c>
      <c r="H1097" s="11">
        <f t="shared" si="17"/>
        <v>1801.3200000000002</v>
      </c>
    </row>
    <row r="1098" spans="1:8" x14ac:dyDescent="0.3">
      <c r="A1098" s="9">
        <v>45148</v>
      </c>
      <c r="B1098" s="10" t="s">
        <v>47</v>
      </c>
      <c r="C1098" s="10" t="s">
        <v>35</v>
      </c>
      <c r="D1098" s="10" t="s">
        <v>26</v>
      </c>
      <c r="E1098" s="10" t="s">
        <v>34</v>
      </c>
      <c r="F1098" s="10">
        <v>13</v>
      </c>
      <c r="G1098" s="11">
        <v>71.58</v>
      </c>
      <c r="H1098" s="11">
        <f t="shared" si="17"/>
        <v>930.54</v>
      </c>
    </row>
    <row r="1099" spans="1:8" x14ac:dyDescent="0.3">
      <c r="A1099" s="9">
        <v>45148</v>
      </c>
      <c r="B1099" s="10" t="s">
        <v>39</v>
      </c>
      <c r="C1099" s="10" t="s">
        <v>46</v>
      </c>
      <c r="D1099" s="10" t="s">
        <v>36</v>
      </c>
      <c r="E1099" s="10" t="s">
        <v>30</v>
      </c>
      <c r="F1099" s="10">
        <v>31</v>
      </c>
      <c r="G1099" s="11">
        <v>12.93</v>
      </c>
      <c r="H1099" s="11">
        <f t="shared" si="17"/>
        <v>400.83</v>
      </c>
    </row>
    <row r="1100" spans="1:8" x14ac:dyDescent="0.3">
      <c r="A1100" s="9">
        <v>45149</v>
      </c>
      <c r="B1100" s="10" t="s">
        <v>28</v>
      </c>
      <c r="C1100" s="10" t="s">
        <v>35</v>
      </c>
      <c r="D1100" s="10" t="s">
        <v>29</v>
      </c>
      <c r="E1100" s="10" t="s">
        <v>40</v>
      </c>
      <c r="F1100" s="10">
        <v>7</v>
      </c>
      <c r="G1100" s="11">
        <v>6.83</v>
      </c>
      <c r="H1100" s="11">
        <f t="shared" si="17"/>
        <v>47.81</v>
      </c>
    </row>
    <row r="1101" spans="1:8" x14ac:dyDescent="0.3">
      <c r="A1101" s="9">
        <v>45149</v>
      </c>
      <c r="B1101" s="10" t="s">
        <v>24</v>
      </c>
      <c r="C1101" s="10" t="s">
        <v>46</v>
      </c>
      <c r="D1101" s="10" t="s">
        <v>38</v>
      </c>
      <c r="E1101" s="10" t="s">
        <v>40</v>
      </c>
      <c r="F1101" s="10">
        <v>27</v>
      </c>
      <c r="G1101" s="11">
        <v>14.13</v>
      </c>
      <c r="H1101" s="11">
        <f t="shared" si="17"/>
        <v>381.51000000000005</v>
      </c>
    </row>
    <row r="1102" spans="1:8" x14ac:dyDescent="0.3">
      <c r="A1102" s="9">
        <v>45150</v>
      </c>
      <c r="B1102" s="10" t="s">
        <v>32</v>
      </c>
      <c r="C1102" s="10" t="s">
        <v>43</v>
      </c>
      <c r="D1102" s="10" t="s">
        <v>42</v>
      </c>
      <c r="E1102" s="10" t="s">
        <v>30</v>
      </c>
      <c r="F1102" s="10">
        <v>43</v>
      </c>
      <c r="G1102" s="11">
        <v>36.89</v>
      </c>
      <c r="H1102" s="11">
        <f t="shared" si="17"/>
        <v>1586.27</v>
      </c>
    </row>
    <row r="1103" spans="1:8" x14ac:dyDescent="0.3">
      <c r="A1103" s="9">
        <v>45150</v>
      </c>
      <c r="B1103" s="10" t="s">
        <v>39</v>
      </c>
      <c r="C1103" s="10" t="s">
        <v>35</v>
      </c>
      <c r="D1103" s="10" t="s">
        <v>31</v>
      </c>
      <c r="E1103" s="10" t="s">
        <v>30</v>
      </c>
      <c r="F1103" s="10">
        <v>38</v>
      </c>
      <c r="G1103" s="11">
        <v>59.69</v>
      </c>
      <c r="H1103" s="11">
        <f t="shared" si="17"/>
        <v>2268.2199999999998</v>
      </c>
    </row>
    <row r="1104" spans="1:8" x14ac:dyDescent="0.3">
      <c r="A1104" s="9">
        <v>45150</v>
      </c>
      <c r="B1104" s="10" t="s">
        <v>47</v>
      </c>
      <c r="C1104" s="10" t="s">
        <v>25</v>
      </c>
      <c r="D1104" s="10" t="s">
        <v>42</v>
      </c>
      <c r="E1104" s="10" t="s">
        <v>34</v>
      </c>
      <c r="F1104" s="10">
        <v>19</v>
      </c>
      <c r="G1104" s="11">
        <v>39.950000000000003</v>
      </c>
      <c r="H1104" s="11">
        <f t="shared" si="17"/>
        <v>759.05000000000007</v>
      </c>
    </row>
    <row r="1105" spans="1:8" x14ac:dyDescent="0.3">
      <c r="A1105" s="9">
        <v>45150</v>
      </c>
      <c r="B1105" s="10" t="s">
        <v>24</v>
      </c>
      <c r="C1105" s="10" t="s">
        <v>43</v>
      </c>
      <c r="D1105" s="10" t="s">
        <v>38</v>
      </c>
      <c r="E1105" s="10" t="s">
        <v>34</v>
      </c>
      <c r="F1105" s="10">
        <v>30</v>
      </c>
      <c r="G1105" s="11">
        <v>23.7</v>
      </c>
      <c r="H1105" s="11">
        <f t="shared" si="17"/>
        <v>711</v>
      </c>
    </row>
    <row r="1106" spans="1:8" x14ac:dyDescent="0.3">
      <c r="A1106" s="9">
        <v>45150</v>
      </c>
      <c r="B1106" s="10" t="s">
        <v>47</v>
      </c>
      <c r="C1106" s="10" t="s">
        <v>37</v>
      </c>
      <c r="D1106" s="10" t="s">
        <v>26</v>
      </c>
      <c r="E1106" s="10" t="s">
        <v>30</v>
      </c>
      <c r="F1106" s="10">
        <v>18</v>
      </c>
      <c r="G1106" s="11">
        <v>18.690000000000001</v>
      </c>
      <c r="H1106" s="11">
        <f t="shared" si="17"/>
        <v>336.42</v>
      </c>
    </row>
    <row r="1107" spans="1:8" x14ac:dyDescent="0.3">
      <c r="A1107" s="9">
        <v>45151</v>
      </c>
      <c r="B1107" s="10" t="s">
        <v>24</v>
      </c>
      <c r="C1107" s="10" t="s">
        <v>37</v>
      </c>
      <c r="D1107" s="10" t="s">
        <v>42</v>
      </c>
      <c r="E1107" s="10" t="s">
        <v>40</v>
      </c>
      <c r="F1107" s="10">
        <v>15</v>
      </c>
      <c r="G1107" s="11">
        <v>141.54</v>
      </c>
      <c r="H1107" s="11">
        <f t="shared" si="17"/>
        <v>2123.1</v>
      </c>
    </row>
    <row r="1108" spans="1:8" x14ac:dyDescent="0.3">
      <c r="A1108" s="9">
        <v>45151</v>
      </c>
      <c r="B1108" s="10" t="s">
        <v>47</v>
      </c>
      <c r="C1108" s="10" t="s">
        <v>46</v>
      </c>
      <c r="D1108" s="10" t="s">
        <v>29</v>
      </c>
      <c r="E1108" s="10" t="s">
        <v>45</v>
      </c>
      <c r="F1108" s="10">
        <v>41</v>
      </c>
      <c r="G1108" s="11">
        <v>15.56</v>
      </c>
      <c r="H1108" s="11">
        <f t="shared" si="17"/>
        <v>637.96</v>
      </c>
    </row>
    <row r="1109" spans="1:8" x14ac:dyDescent="0.3">
      <c r="A1109" s="9">
        <v>45151</v>
      </c>
      <c r="B1109" s="10" t="s">
        <v>32</v>
      </c>
      <c r="C1109" s="10" t="s">
        <v>35</v>
      </c>
      <c r="D1109" s="10" t="s">
        <v>29</v>
      </c>
      <c r="E1109" s="10" t="s">
        <v>34</v>
      </c>
      <c r="F1109" s="10">
        <v>25</v>
      </c>
      <c r="G1109" s="11">
        <v>75.709999999999994</v>
      </c>
      <c r="H1109" s="11">
        <f t="shared" si="17"/>
        <v>1892.7499999999998</v>
      </c>
    </row>
    <row r="1110" spans="1:8" x14ac:dyDescent="0.3">
      <c r="A1110" s="9">
        <v>45151</v>
      </c>
      <c r="B1110" s="10" t="s">
        <v>39</v>
      </c>
      <c r="C1110" s="10" t="s">
        <v>43</v>
      </c>
      <c r="D1110" s="10" t="s">
        <v>31</v>
      </c>
      <c r="E1110" s="10" t="s">
        <v>34</v>
      </c>
      <c r="F1110" s="10">
        <v>17</v>
      </c>
      <c r="G1110" s="11">
        <v>25.62</v>
      </c>
      <c r="H1110" s="11">
        <f t="shared" si="17"/>
        <v>435.54</v>
      </c>
    </row>
    <row r="1111" spans="1:8" x14ac:dyDescent="0.3">
      <c r="A1111" s="9">
        <v>45152</v>
      </c>
      <c r="B1111" s="10" t="s">
        <v>41</v>
      </c>
      <c r="C1111" s="10" t="s">
        <v>43</v>
      </c>
      <c r="D1111" s="10" t="s">
        <v>31</v>
      </c>
      <c r="E1111" s="10" t="s">
        <v>30</v>
      </c>
      <c r="F1111" s="10">
        <v>23</v>
      </c>
      <c r="G1111" s="11">
        <v>23.08</v>
      </c>
      <c r="H1111" s="11">
        <f t="shared" si="17"/>
        <v>530.83999999999992</v>
      </c>
    </row>
    <row r="1112" spans="1:8" x14ac:dyDescent="0.3">
      <c r="A1112" s="9">
        <v>45152</v>
      </c>
      <c r="B1112" s="10" t="s">
        <v>24</v>
      </c>
      <c r="C1112" s="10" t="s">
        <v>46</v>
      </c>
      <c r="D1112" s="10" t="s">
        <v>29</v>
      </c>
      <c r="E1112" s="10" t="s">
        <v>27</v>
      </c>
      <c r="F1112" s="10">
        <v>4</v>
      </c>
      <c r="G1112" s="11">
        <v>13.82</v>
      </c>
      <c r="H1112" s="11">
        <f t="shared" si="17"/>
        <v>55.28</v>
      </c>
    </row>
    <row r="1113" spans="1:8" x14ac:dyDescent="0.3">
      <c r="A1113" s="9">
        <v>45153</v>
      </c>
      <c r="B1113" s="10" t="s">
        <v>28</v>
      </c>
      <c r="C1113" s="10" t="s">
        <v>37</v>
      </c>
      <c r="D1113" s="10" t="s">
        <v>38</v>
      </c>
      <c r="E1113" s="10" t="s">
        <v>45</v>
      </c>
      <c r="F1113" s="10">
        <v>20</v>
      </c>
      <c r="G1113" s="11">
        <v>15.14</v>
      </c>
      <c r="H1113" s="11">
        <f t="shared" si="17"/>
        <v>302.8</v>
      </c>
    </row>
    <row r="1114" spans="1:8" x14ac:dyDescent="0.3">
      <c r="A1114" s="9">
        <v>45153</v>
      </c>
      <c r="B1114" s="10" t="s">
        <v>39</v>
      </c>
      <c r="C1114" s="10" t="s">
        <v>35</v>
      </c>
      <c r="D1114" s="10" t="s">
        <v>29</v>
      </c>
      <c r="E1114" s="10" t="s">
        <v>27</v>
      </c>
      <c r="F1114" s="10">
        <v>33</v>
      </c>
      <c r="G1114" s="11">
        <v>70.91</v>
      </c>
      <c r="H1114" s="11">
        <f t="shared" si="17"/>
        <v>2340.0299999999997</v>
      </c>
    </row>
    <row r="1115" spans="1:8" x14ac:dyDescent="0.3">
      <c r="A1115" s="9">
        <v>45154</v>
      </c>
      <c r="B1115" s="10" t="s">
        <v>28</v>
      </c>
      <c r="C1115" s="10" t="s">
        <v>35</v>
      </c>
      <c r="D1115" s="10" t="s">
        <v>26</v>
      </c>
      <c r="E1115" s="10" t="s">
        <v>40</v>
      </c>
      <c r="F1115" s="10">
        <v>41</v>
      </c>
      <c r="G1115" s="11">
        <v>73</v>
      </c>
      <c r="H1115" s="11">
        <f t="shared" si="17"/>
        <v>2993</v>
      </c>
    </row>
    <row r="1116" spans="1:8" x14ac:dyDescent="0.3">
      <c r="A1116" s="9">
        <v>45154</v>
      </c>
      <c r="B1116" s="10" t="s">
        <v>24</v>
      </c>
      <c r="C1116" s="10" t="s">
        <v>43</v>
      </c>
      <c r="D1116" s="10" t="s">
        <v>29</v>
      </c>
      <c r="E1116" s="10" t="s">
        <v>40</v>
      </c>
      <c r="F1116" s="10">
        <v>5</v>
      </c>
      <c r="G1116" s="11">
        <v>35.68</v>
      </c>
      <c r="H1116" s="11">
        <f t="shared" si="17"/>
        <v>178.4</v>
      </c>
    </row>
    <row r="1117" spans="1:8" x14ac:dyDescent="0.3">
      <c r="A1117" s="9">
        <v>45154</v>
      </c>
      <c r="B1117" s="10" t="s">
        <v>39</v>
      </c>
      <c r="C1117" s="10" t="s">
        <v>46</v>
      </c>
      <c r="D1117" s="10" t="s">
        <v>31</v>
      </c>
      <c r="E1117" s="10" t="s">
        <v>45</v>
      </c>
      <c r="F1117" s="10">
        <v>25</v>
      </c>
      <c r="G1117" s="11">
        <v>12.25</v>
      </c>
      <c r="H1117" s="11">
        <f t="shared" si="17"/>
        <v>306.25</v>
      </c>
    </row>
    <row r="1118" spans="1:8" x14ac:dyDescent="0.3">
      <c r="A1118" s="9">
        <v>45155</v>
      </c>
      <c r="B1118" s="10" t="s">
        <v>28</v>
      </c>
      <c r="C1118" s="10" t="s">
        <v>46</v>
      </c>
      <c r="D1118" s="10" t="s">
        <v>31</v>
      </c>
      <c r="E1118" s="10" t="s">
        <v>40</v>
      </c>
      <c r="F1118" s="10">
        <v>29</v>
      </c>
      <c r="G1118" s="11">
        <v>13.59</v>
      </c>
      <c r="H1118" s="11">
        <f t="shared" si="17"/>
        <v>394.11</v>
      </c>
    </row>
    <row r="1119" spans="1:8" x14ac:dyDescent="0.3">
      <c r="A1119" s="9">
        <v>45155</v>
      </c>
      <c r="B1119" s="10" t="s">
        <v>32</v>
      </c>
      <c r="C1119" s="10" t="s">
        <v>33</v>
      </c>
      <c r="D1119" s="10" t="s">
        <v>38</v>
      </c>
      <c r="E1119" s="10" t="s">
        <v>30</v>
      </c>
      <c r="F1119" s="10">
        <v>24</v>
      </c>
      <c r="G1119" s="11">
        <v>5.87</v>
      </c>
      <c r="H1119" s="11">
        <f t="shared" si="17"/>
        <v>140.88</v>
      </c>
    </row>
    <row r="1120" spans="1:8" x14ac:dyDescent="0.3">
      <c r="A1120" s="9">
        <v>45156</v>
      </c>
      <c r="B1120" s="10" t="s">
        <v>41</v>
      </c>
      <c r="C1120" s="10" t="s">
        <v>44</v>
      </c>
      <c r="D1120" s="10" t="s">
        <v>29</v>
      </c>
      <c r="E1120" s="10" t="s">
        <v>27</v>
      </c>
      <c r="F1120" s="10">
        <v>28</v>
      </c>
      <c r="G1120" s="11">
        <v>167.52</v>
      </c>
      <c r="H1120" s="11">
        <f t="shared" si="17"/>
        <v>4690.5600000000004</v>
      </c>
    </row>
    <row r="1121" spans="1:8" x14ac:dyDescent="0.3">
      <c r="A1121" s="9">
        <v>45156</v>
      </c>
      <c r="B1121" s="10" t="s">
        <v>41</v>
      </c>
      <c r="C1121" s="10" t="s">
        <v>35</v>
      </c>
      <c r="D1121" s="10" t="s">
        <v>42</v>
      </c>
      <c r="E1121" s="10" t="s">
        <v>30</v>
      </c>
      <c r="F1121" s="10">
        <v>43</v>
      </c>
      <c r="G1121" s="11">
        <v>73.209999999999994</v>
      </c>
      <c r="H1121" s="11">
        <f t="shared" si="17"/>
        <v>3148.0299999999997</v>
      </c>
    </row>
    <row r="1122" spans="1:8" x14ac:dyDescent="0.3">
      <c r="A1122" s="9">
        <v>45157</v>
      </c>
      <c r="B1122" s="10" t="s">
        <v>41</v>
      </c>
      <c r="C1122" s="10" t="s">
        <v>43</v>
      </c>
      <c r="D1122" s="10" t="s">
        <v>38</v>
      </c>
      <c r="E1122" s="10" t="s">
        <v>30</v>
      </c>
      <c r="F1122" s="10">
        <v>34</v>
      </c>
      <c r="G1122" s="11">
        <v>27.56</v>
      </c>
      <c r="H1122" s="11">
        <f t="shared" si="17"/>
        <v>937.04</v>
      </c>
    </row>
    <row r="1123" spans="1:8" x14ac:dyDescent="0.3">
      <c r="A1123" s="9">
        <v>45158</v>
      </c>
      <c r="B1123" s="10" t="s">
        <v>47</v>
      </c>
      <c r="C1123" s="10" t="s">
        <v>33</v>
      </c>
      <c r="D1123" s="10" t="s">
        <v>42</v>
      </c>
      <c r="E1123" s="10" t="s">
        <v>30</v>
      </c>
      <c r="F1123" s="10">
        <v>17</v>
      </c>
      <c r="G1123" s="11">
        <v>8.49</v>
      </c>
      <c r="H1123" s="11">
        <f t="shared" si="17"/>
        <v>144.33000000000001</v>
      </c>
    </row>
    <row r="1124" spans="1:8" x14ac:dyDescent="0.3">
      <c r="A1124" s="9">
        <v>45159</v>
      </c>
      <c r="B1124" s="10" t="s">
        <v>32</v>
      </c>
      <c r="C1124" s="10" t="s">
        <v>46</v>
      </c>
      <c r="D1124" s="10" t="s">
        <v>36</v>
      </c>
      <c r="E1124" s="10" t="s">
        <v>45</v>
      </c>
      <c r="F1124" s="10">
        <v>33</v>
      </c>
      <c r="G1124" s="11">
        <v>11.52</v>
      </c>
      <c r="H1124" s="11">
        <f t="shared" si="17"/>
        <v>380.15999999999997</v>
      </c>
    </row>
    <row r="1125" spans="1:8" x14ac:dyDescent="0.3">
      <c r="A1125" s="9">
        <v>45159</v>
      </c>
      <c r="B1125" s="10" t="s">
        <v>28</v>
      </c>
      <c r="C1125" s="10" t="s">
        <v>44</v>
      </c>
      <c r="D1125" s="10" t="s">
        <v>38</v>
      </c>
      <c r="E1125" s="10" t="s">
        <v>30</v>
      </c>
      <c r="F1125" s="10">
        <v>25</v>
      </c>
      <c r="G1125" s="11">
        <v>157.75</v>
      </c>
      <c r="H1125" s="11">
        <f t="shared" si="17"/>
        <v>3943.75</v>
      </c>
    </row>
    <row r="1126" spans="1:8" x14ac:dyDescent="0.3">
      <c r="A1126" s="9">
        <v>45160</v>
      </c>
      <c r="B1126" s="10" t="s">
        <v>47</v>
      </c>
      <c r="C1126" s="10" t="s">
        <v>37</v>
      </c>
      <c r="D1126" s="10" t="s">
        <v>26</v>
      </c>
      <c r="E1126" s="10" t="s">
        <v>27</v>
      </c>
      <c r="F1126" s="10">
        <v>35</v>
      </c>
      <c r="G1126" s="11">
        <v>18.57</v>
      </c>
      <c r="H1126" s="11">
        <f t="shared" si="17"/>
        <v>649.95000000000005</v>
      </c>
    </row>
    <row r="1127" spans="1:8" x14ac:dyDescent="0.3">
      <c r="A1127" s="9">
        <v>45160</v>
      </c>
      <c r="B1127" s="10" t="s">
        <v>28</v>
      </c>
      <c r="C1127" s="10" t="s">
        <v>25</v>
      </c>
      <c r="D1127" s="10" t="s">
        <v>26</v>
      </c>
      <c r="E1127" s="10" t="s">
        <v>40</v>
      </c>
      <c r="F1127" s="10">
        <v>30</v>
      </c>
      <c r="G1127" s="11">
        <v>34.31</v>
      </c>
      <c r="H1127" s="11">
        <f t="shared" si="17"/>
        <v>1029.3000000000002</v>
      </c>
    </row>
    <row r="1128" spans="1:8" x14ac:dyDescent="0.3">
      <c r="A1128" s="9">
        <v>45160</v>
      </c>
      <c r="B1128" s="10" t="s">
        <v>24</v>
      </c>
      <c r="C1128" s="10" t="s">
        <v>25</v>
      </c>
      <c r="D1128" s="10" t="s">
        <v>42</v>
      </c>
      <c r="E1128" s="10" t="s">
        <v>40</v>
      </c>
      <c r="F1128" s="10">
        <v>11</v>
      </c>
      <c r="G1128" s="11">
        <v>7.08</v>
      </c>
      <c r="H1128" s="11">
        <f t="shared" si="17"/>
        <v>77.88</v>
      </c>
    </row>
    <row r="1129" spans="1:8" x14ac:dyDescent="0.3">
      <c r="A1129" s="9">
        <v>45161</v>
      </c>
      <c r="B1129" s="10" t="s">
        <v>32</v>
      </c>
      <c r="C1129" s="10" t="s">
        <v>43</v>
      </c>
      <c r="D1129" s="10" t="s">
        <v>42</v>
      </c>
      <c r="E1129" s="10" t="s">
        <v>40</v>
      </c>
      <c r="F1129" s="10">
        <v>34</v>
      </c>
      <c r="G1129" s="11">
        <v>30.29</v>
      </c>
      <c r="H1129" s="11">
        <f t="shared" si="17"/>
        <v>1029.8599999999999</v>
      </c>
    </row>
    <row r="1130" spans="1:8" x14ac:dyDescent="0.3">
      <c r="A1130" s="9">
        <v>45161</v>
      </c>
      <c r="B1130" s="10" t="s">
        <v>24</v>
      </c>
      <c r="C1130" s="10" t="s">
        <v>35</v>
      </c>
      <c r="D1130" s="10" t="s">
        <v>42</v>
      </c>
      <c r="E1130" s="10" t="s">
        <v>40</v>
      </c>
      <c r="F1130" s="10">
        <v>20</v>
      </c>
      <c r="G1130" s="11">
        <v>64.53</v>
      </c>
      <c r="H1130" s="11">
        <f t="shared" si="17"/>
        <v>1290.5999999999999</v>
      </c>
    </row>
    <row r="1131" spans="1:8" x14ac:dyDescent="0.3">
      <c r="A1131" s="9">
        <v>45161</v>
      </c>
      <c r="B1131" s="10" t="s">
        <v>24</v>
      </c>
      <c r="C1131" s="10" t="s">
        <v>33</v>
      </c>
      <c r="D1131" s="10" t="s">
        <v>42</v>
      </c>
      <c r="E1131" s="10" t="s">
        <v>40</v>
      </c>
      <c r="F1131" s="10">
        <v>29</v>
      </c>
      <c r="G1131" s="11">
        <v>6.91</v>
      </c>
      <c r="H1131" s="11">
        <f t="shared" si="17"/>
        <v>200.39000000000001</v>
      </c>
    </row>
    <row r="1132" spans="1:8" x14ac:dyDescent="0.3">
      <c r="A1132" s="9">
        <v>45161</v>
      </c>
      <c r="B1132" s="10" t="s">
        <v>41</v>
      </c>
      <c r="C1132" s="10" t="s">
        <v>33</v>
      </c>
      <c r="D1132" s="10" t="s">
        <v>29</v>
      </c>
      <c r="E1132" s="10" t="s">
        <v>30</v>
      </c>
      <c r="F1132" s="10">
        <v>18</v>
      </c>
      <c r="G1132" s="11">
        <v>5.08</v>
      </c>
      <c r="H1132" s="11">
        <f t="shared" si="17"/>
        <v>91.44</v>
      </c>
    </row>
    <row r="1133" spans="1:8" x14ac:dyDescent="0.3">
      <c r="A1133" s="9">
        <v>45162</v>
      </c>
      <c r="B1133" s="10" t="s">
        <v>41</v>
      </c>
      <c r="C1133" s="10" t="s">
        <v>33</v>
      </c>
      <c r="D1133" s="10" t="s">
        <v>29</v>
      </c>
      <c r="E1133" s="10" t="s">
        <v>27</v>
      </c>
      <c r="F1133" s="10">
        <v>34</v>
      </c>
      <c r="G1133" s="11">
        <v>7.66</v>
      </c>
      <c r="H1133" s="11">
        <f t="shared" si="17"/>
        <v>260.44</v>
      </c>
    </row>
    <row r="1134" spans="1:8" x14ac:dyDescent="0.3">
      <c r="A1134" s="9">
        <v>45163</v>
      </c>
      <c r="B1134" s="10" t="s">
        <v>41</v>
      </c>
      <c r="C1134" s="10" t="s">
        <v>46</v>
      </c>
      <c r="D1134" s="10" t="s">
        <v>26</v>
      </c>
      <c r="E1134" s="10" t="s">
        <v>40</v>
      </c>
      <c r="F1134" s="10">
        <v>30</v>
      </c>
      <c r="G1134" s="11">
        <v>56.8</v>
      </c>
      <c r="H1134" s="11">
        <f t="shared" si="17"/>
        <v>1704</v>
      </c>
    </row>
    <row r="1135" spans="1:8" x14ac:dyDescent="0.3">
      <c r="A1135" s="9">
        <v>45163</v>
      </c>
      <c r="B1135" s="10" t="s">
        <v>39</v>
      </c>
      <c r="C1135" s="10" t="s">
        <v>35</v>
      </c>
      <c r="D1135" s="10" t="s">
        <v>31</v>
      </c>
      <c r="E1135" s="10" t="s">
        <v>45</v>
      </c>
      <c r="F1135" s="10">
        <v>12</v>
      </c>
      <c r="G1135" s="11">
        <v>66.95</v>
      </c>
      <c r="H1135" s="11">
        <f t="shared" si="17"/>
        <v>803.40000000000009</v>
      </c>
    </row>
    <row r="1136" spans="1:8" x14ac:dyDescent="0.3">
      <c r="A1136" s="9">
        <v>45163</v>
      </c>
      <c r="B1136" s="10" t="s">
        <v>28</v>
      </c>
      <c r="C1136" s="10" t="s">
        <v>46</v>
      </c>
      <c r="D1136" s="10" t="s">
        <v>42</v>
      </c>
      <c r="E1136" s="10" t="s">
        <v>34</v>
      </c>
      <c r="F1136" s="10">
        <v>36</v>
      </c>
      <c r="G1136" s="11">
        <v>14.02</v>
      </c>
      <c r="H1136" s="11">
        <f t="shared" si="17"/>
        <v>504.71999999999997</v>
      </c>
    </row>
    <row r="1137" spans="1:8" x14ac:dyDescent="0.3">
      <c r="A1137" s="9">
        <v>45163</v>
      </c>
      <c r="B1137" s="10" t="s">
        <v>28</v>
      </c>
      <c r="C1137" s="10" t="s">
        <v>37</v>
      </c>
      <c r="D1137" s="10" t="s">
        <v>29</v>
      </c>
      <c r="E1137" s="10" t="s">
        <v>45</v>
      </c>
      <c r="F1137" s="10">
        <v>12</v>
      </c>
      <c r="G1137" s="11">
        <v>18.87</v>
      </c>
      <c r="H1137" s="11">
        <f t="shared" si="17"/>
        <v>226.44</v>
      </c>
    </row>
    <row r="1138" spans="1:8" x14ac:dyDescent="0.3">
      <c r="A1138" s="9">
        <v>45167</v>
      </c>
      <c r="B1138" s="10" t="s">
        <v>39</v>
      </c>
      <c r="C1138" s="10" t="s">
        <v>46</v>
      </c>
      <c r="D1138" s="10" t="s">
        <v>36</v>
      </c>
      <c r="E1138" s="10" t="s">
        <v>27</v>
      </c>
      <c r="F1138" s="10">
        <v>9</v>
      </c>
      <c r="G1138" s="11">
        <v>14.01</v>
      </c>
      <c r="H1138" s="11">
        <f t="shared" si="17"/>
        <v>126.09</v>
      </c>
    </row>
    <row r="1139" spans="1:8" x14ac:dyDescent="0.3">
      <c r="A1139" s="9">
        <v>45167</v>
      </c>
      <c r="B1139" s="10" t="s">
        <v>41</v>
      </c>
      <c r="C1139" s="10" t="s">
        <v>37</v>
      </c>
      <c r="D1139" s="10" t="s">
        <v>38</v>
      </c>
      <c r="E1139" s="10" t="s">
        <v>40</v>
      </c>
      <c r="F1139" s="10">
        <v>26</v>
      </c>
      <c r="G1139" s="11">
        <v>153.81</v>
      </c>
      <c r="H1139" s="11">
        <f t="shared" si="17"/>
        <v>3999.06</v>
      </c>
    </row>
    <row r="1140" spans="1:8" x14ac:dyDescent="0.3">
      <c r="A1140" s="9">
        <v>45167</v>
      </c>
      <c r="B1140" s="10" t="s">
        <v>39</v>
      </c>
      <c r="C1140" s="10" t="s">
        <v>43</v>
      </c>
      <c r="D1140" s="10" t="s">
        <v>38</v>
      </c>
      <c r="E1140" s="10" t="s">
        <v>34</v>
      </c>
      <c r="F1140" s="10">
        <v>27</v>
      </c>
      <c r="G1140" s="11">
        <v>34.68</v>
      </c>
      <c r="H1140" s="11">
        <f t="shared" si="17"/>
        <v>936.36</v>
      </c>
    </row>
    <row r="1141" spans="1:8" x14ac:dyDescent="0.3">
      <c r="A1141" s="9">
        <v>45168</v>
      </c>
      <c r="B1141" s="10" t="s">
        <v>32</v>
      </c>
      <c r="C1141" s="10" t="s">
        <v>33</v>
      </c>
      <c r="D1141" s="10" t="s">
        <v>42</v>
      </c>
      <c r="E1141" s="10" t="s">
        <v>40</v>
      </c>
      <c r="F1141" s="10">
        <v>11</v>
      </c>
      <c r="G1141" s="11">
        <v>5.77</v>
      </c>
      <c r="H1141" s="11">
        <f t="shared" si="17"/>
        <v>63.47</v>
      </c>
    </row>
    <row r="1142" spans="1:8" x14ac:dyDescent="0.3">
      <c r="A1142" s="9">
        <v>45168</v>
      </c>
      <c r="B1142" s="10" t="s">
        <v>24</v>
      </c>
      <c r="C1142" s="10" t="s">
        <v>33</v>
      </c>
      <c r="D1142" s="10" t="s">
        <v>31</v>
      </c>
      <c r="E1142" s="10" t="s">
        <v>40</v>
      </c>
      <c r="F1142" s="10">
        <v>36</v>
      </c>
      <c r="G1142" s="11">
        <v>8.6999999999999993</v>
      </c>
      <c r="H1142" s="11">
        <f t="shared" si="17"/>
        <v>313.2</v>
      </c>
    </row>
    <row r="1143" spans="1:8" x14ac:dyDescent="0.3">
      <c r="A1143" s="9">
        <v>45169</v>
      </c>
      <c r="B1143" s="10" t="s">
        <v>47</v>
      </c>
      <c r="C1143" s="10" t="s">
        <v>44</v>
      </c>
      <c r="D1143" s="10" t="s">
        <v>29</v>
      </c>
      <c r="E1143" s="10" t="s">
        <v>27</v>
      </c>
      <c r="F1143" s="10">
        <v>22</v>
      </c>
      <c r="G1143" s="11">
        <v>22.87</v>
      </c>
      <c r="H1143" s="11">
        <f t="shared" si="17"/>
        <v>503.14000000000004</v>
      </c>
    </row>
    <row r="1144" spans="1:8" x14ac:dyDescent="0.3">
      <c r="A1144" s="9">
        <v>45169</v>
      </c>
      <c r="B1144" s="10" t="s">
        <v>24</v>
      </c>
      <c r="C1144" s="10" t="s">
        <v>37</v>
      </c>
      <c r="D1144" s="10" t="s">
        <v>36</v>
      </c>
      <c r="E1144" s="10" t="s">
        <v>34</v>
      </c>
      <c r="F1144" s="10">
        <v>25</v>
      </c>
      <c r="G1144" s="11">
        <v>16.98</v>
      </c>
      <c r="H1144" s="11">
        <f t="shared" si="17"/>
        <v>424.5</v>
      </c>
    </row>
    <row r="1145" spans="1:8" x14ac:dyDescent="0.3">
      <c r="A1145" s="9">
        <v>45170</v>
      </c>
      <c r="B1145" s="10" t="s">
        <v>47</v>
      </c>
      <c r="C1145" s="10" t="s">
        <v>46</v>
      </c>
      <c r="D1145" s="10" t="s">
        <v>26</v>
      </c>
      <c r="E1145" s="10" t="s">
        <v>40</v>
      </c>
      <c r="F1145" s="10">
        <v>36</v>
      </c>
      <c r="G1145" s="11">
        <v>12.25</v>
      </c>
      <c r="H1145" s="11">
        <f t="shared" si="17"/>
        <v>441</v>
      </c>
    </row>
    <row r="1146" spans="1:8" x14ac:dyDescent="0.3">
      <c r="A1146" s="9">
        <v>45170</v>
      </c>
      <c r="B1146" s="10" t="s">
        <v>41</v>
      </c>
      <c r="C1146" s="10" t="s">
        <v>33</v>
      </c>
      <c r="D1146" s="10" t="s">
        <v>26</v>
      </c>
      <c r="E1146" s="10" t="s">
        <v>30</v>
      </c>
      <c r="F1146" s="10">
        <v>24</v>
      </c>
      <c r="G1146" s="11">
        <v>5.96</v>
      </c>
      <c r="H1146" s="11">
        <f t="shared" si="17"/>
        <v>143.04</v>
      </c>
    </row>
    <row r="1147" spans="1:8" x14ac:dyDescent="0.3">
      <c r="A1147" s="9">
        <v>45171</v>
      </c>
      <c r="B1147" s="10" t="s">
        <v>39</v>
      </c>
      <c r="C1147" s="10" t="s">
        <v>43</v>
      </c>
      <c r="D1147" s="10" t="s">
        <v>36</v>
      </c>
      <c r="E1147" s="10" t="s">
        <v>40</v>
      </c>
      <c r="F1147" s="10">
        <v>19</v>
      </c>
      <c r="G1147" s="11">
        <v>22.84</v>
      </c>
      <c r="H1147" s="11">
        <f t="shared" si="17"/>
        <v>433.96</v>
      </c>
    </row>
    <row r="1148" spans="1:8" x14ac:dyDescent="0.3">
      <c r="A1148" s="9">
        <v>45171</v>
      </c>
      <c r="B1148" s="10" t="s">
        <v>41</v>
      </c>
      <c r="C1148" s="10" t="s">
        <v>25</v>
      </c>
      <c r="D1148" s="10" t="s">
        <v>29</v>
      </c>
      <c r="E1148" s="10" t="s">
        <v>40</v>
      </c>
      <c r="F1148" s="10">
        <v>21</v>
      </c>
      <c r="G1148" s="11">
        <v>37</v>
      </c>
      <c r="H1148" s="11">
        <f t="shared" si="17"/>
        <v>777</v>
      </c>
    </row>
    <row r="1149" spans="1:8" x14ac:dyDescent="0.3">
      <c r="A1149" s="9">
        <v>45171</v>
      </c>
      <c r="B1149" s="10" t="s">
        <v>41</v>
      </c>
      <c r="C1149" s="10" t="s">
        <v>25</v>
      </c>
      <c r="D1149" s="10" t="s">
        <v>26</v>
      </c>
      <c r="E1149" s="10" t="s">
        <v>30</v>
      </c>
      <c r="F1149" s="10">
        <v>28</v>
      </c>
      <c r="G1149" s="11">
        <v>38.92</v>
      </c>
      <c r="H1149" s="11">
        <f t="shared" si="17"/>
        <v>1089.76</v>
      </c>
    </row>
    <row r="1150" spans="1:8" x14ac:dyDescent="0.3">
      <c r="A1150" s="9">
        <v>45171</v>
      </c>
      <c r="B1150" s="10" t="s">
        <v>24</v>
      </c>
      <c r="C1150" s="10" t="s">
        <v>43</v>
      </c>
      <c r="D1150" s="10" t="s">
        <v>38</v>
      </c>
      <c r="E1150" s="10" t="s">
        <v>34</v>
      </c>
      <c r="F1150" s="10">
        <v>38</v>
      </c>
      <c r="G1150" s="11">
        <v>23.12</v>
      </c>
      <c r="H1150" s="11">
        <f t="shared" si="17"/>
        <v>878.56000000000006</v>
      </c>
    </row>
    <row r="1151" spans="1:8" x14ac:dyDescent="0.3">
      <c r="A1151" s="9">
        <v>45172</v>
      </c>
      <c r="B1151" s="10" t="s">
        <v>28</v>
      </c>
      <c r="C1151" s="10" t="s">
        <v>33</v>
      </c>
      <c r="D1151" s="10" t="s">
        <v>36</v>
      </c>
      <c r="E1151" s="10" t="s">
        <v>30</v>
      </c>
      <c r="F1151" s="10">
        <v>15</v>
      </c>
      <c r="G1151" s="11">
        <v>5.8</v>
      </c>
      <c r="H1151" s="11">
        <f t="shared" si="17"/>
        <v>87</v>
      </c>
    </row>
    <row r="1152" spans="1:8" x14ac:dyDescent="0.3">
      <c r="A1152" s="9">
        <v>45172</v>
      </c>
      <c r="B1152" s="10" t="s">
        <v>47</v>
      </c>
      <c r="C1152" s="10" t="s">
        <v>44</v>
      </c>
      <c r="D1152" s="10" t="s">
        <v>26</v>
      </c>
      <c r="E1152" s="10" t="s">
        <v>34</v>
      </c>
      <c r="F1152" s="10">
        <v>10</v>
      </c>
      <c r="G1152" s="11">
        <v>169.46</v>
      </c>
      <c r="H1152" s="11">
        <f t="shared" si="17"/>
        <v>1694.6000000000001</v>
      </c>
    </row>
    <row r="1153" spans="1:8" x14ac:dyDescent="0.3">
      <c r="A1153" s="9">
        <v>45172</v>
      </c>
      <c r="B1153" s="10" t="s">
        <v>32</v>
      </c>
      <c r="C1153" s="10" t="s">
        <v>33</v>
      </c>
      <c r="D1153" s="10" t="s">
        <v>31</v>
      </c>
      <c r="E1153" s="10" t="s">
        <v>30</v>
      </c>
      <c r="F1153" s="10">
        <v>31</v>
      </c>
      <c r="G1153" s="11">
        <v>5.59</v>
      </c>
      <c r="H1153" s="11">
        <f t="shared" si="17"/>
        <v>173.29</v>
      </c>
    </row>
    <row r="1154" spans="1:8" x14ac:dyDescent="0.3">
      <c r="A1154" s="9">
        <v>45172</v>
      </c>
      <c r="B1154" s="10" t="s">
        <v>41</v>
      </c>
      <c r="C1154" s="10" t="s">
        <v>25</v>
      </c>
      <c r="D1154" s="10" t="s">
        <v>38</v>
      </c>
      <c r="E1154" s="10" t="s">
        <v>34</v>
      </c>
      <c r="F1154" s="10">
        <v>27</v>
      </c>
      <c r="G1154" s="11">
        <v>33.46</v>
      </c>
      <c r="H1154" s="11">
        <f t="shared" ref="H1154:H1217" si="18">F1154*G1154</f>
        <v>903.42000000000007</v>
      </c>
    </row>
    <row r="1155" spans="1:8" x14ac:dyDescent="0.3">
      <c r="A1155" s="9">
        <v>45173</v>
      </c>
      <c r="B1155" s="10" t="s">
        <v>39</v>
      </c>
      <c r="C1155" s="10" t="s">
        <v>25</v>
      </c>
      <c r="D1155" s="10" t="s">
        <v>36</v>
      </c>
      <c r="E1155" s="10" t="s">
        <v>34</v>
      </c>
      <c r="F1155" s="10">
        <v>17</v>
      </c>
      <c r="G1155" s="11">
        <v>29.27</v>
      </c>
      <c r="H1155" s="11">
        <f t="shared" si="18"/>
        <v>497.59</v>
      </c>
    </row>
    <row r="1156" spans="1:8" x14ac:dyDescent="0.3">
      <c r="A1156" s="9">
        <v>45174</v>
      </c>
      <c r="B1156" s="10" t="s">
        <v>39</v>
      </c>
      <c r="C1156" s="10" t="s">
        <v>43</v>
      </c>
      <c r="D1156" s="10" t="s">
        <v>31</v>
      </c>
      <c r="E1156" s="10" t="s">
        <v>34</v>
      </c>
      <c r="F1156" s="10">
        <v>6</v>
      </c>
      <c r="G1156" s="11">
        <v>14.83</v>
      </c>
      <c r="H1156" s="11">
        <f t="shared" si="18"/>
        <v>88.98</v>
      </c>
    </row>
    <row r="1157" spans="1:8" x14ac:dyDescent="0.3">
      <c r="A1157" s="9">
        <v>45174</v>
      </c>
      <c r="B1157" s="10" t="s">
        <v>47</v>
      </c>
      <c r="C1157" s="10" t="s">
        <v>46</v>
      </c>
      <c r="D1157" s="10" t="s">
        <v>36</v>
      </c>
      <c r="E1157" s="10" t="s">
        <v>40</v>
      </c>
      <c r="F1157" s="10">
        <v>37</v>
      </c>
      <c r="G1157" s="11">
        <v>15.86</v>
      </c>
      <c r="H1157" s="11">
        <f t="shared" si="18"/>
        <v>586.81999999999994</v>
      </c>
    </row>
    <row r="1158" spans="1:8" x14ac:dyDescent="0.3">
      <c r="A1158" s="9">
        <v>45174</v>
      </c>
      <c r="B1158" s="10" t="s">
        <v>47</v>
      </c>
      <c r="C1158" s="10" t="s">
        <v>25</v>
      </c>
      <c r="D1158" s="10" t="s">
        <v>38</v>
      </c>
      <c r="E1158" s="10" t="s">
        <v>34</v>
      </c>
      <c r="F1158" s="10">
        <v>30</v>
      </c>
      <c r="G1158" s="11">
        <v>29.67</v>
      </c>
      <c r="H1158" s="11">
        <f t="shared" si="18"/>
        <v>890.1</v>
      </c>
    </row>
    <row r="1159" spans="1:8" x14ac:dyDescent="0.3">
      <c r="A1159" s="9">
        <v>45175</v>
      </c>
      <c r="B1159" s="10" t="s">
        <v>32</v>
      </c>
      <c r="C1159" s="10" t="s">
        <v>25</v>
      </c>
      <c r="D1159" s="10" t="s">
        <v>36</v>
      </c>
      <c r="E1159" s="10" t="s">
        <v>34</v>
      </c>
      <c r="F1159" s="10">
        <v>39</v>
      </c>
      <c r="G1159" s="11">
        <v>29.57</v>
      </c>
      <c r="H1159" s="11">
        <f t="shared" si="18"/>
        <v>1153.23</v>
      </c>
    </row>
    <row r="1160" spans="1:8" x14ac:dyDescent="0.3">
      <c r="A1160" s="9">
        <v>45175</v>
      </c>
      <c r="B1160" s="10" t="s">
        <v>24</v>
      </c>
      <c r="C1160" s="10" t="s">
        <v>25</v>
      </c>
      <c r="D1160" s="10" t="s">
        <v>38</v>
      </c>
      <c r="E1160" s="10" t="s">
        <v>27</v>
      </c>
      <c r="F1160" s="10">
        <v>19</v>
      </c>
      <c r="G1160" s="11">
        <v>34.29</v>
      </c>
      <c r="H1160" s="11">
        <f t="shared" si="18"/>
        <v>651.51</v>
      </c>
    </row>
    <row r="1161" spans="1:8" x14ac:dyDescent="0.3">
      <c r="A1161" s="9">
        <v>45176</v>
      </c>
      <c r="B1161" s="10" t="s">
        <v>24</v>
      </c>
      <c r="C1161" s="10" t="s">
        <v>44</v>
      </c>
      <c r="D1161" s="10" t="s">
        <v>26</v>
      </c>
      <c r="E1161" s="10" t="s">
        <v>34</v>
      </c>
      <c r="F1161" s="10">
        <v>13</v>
      </c>
      <c r="G1161" s="11">
        <v>160.88</v>
      </c>
      <c r="H1161" s="11">
        <f t="shared" si="18"/>
        <v>2091.44</v>
      </c>
    </row>
    <row r="1162" spans="1:8" x14ac:dyDescent="0.3">
      <c r="A1162" s="9">
        <v>45177</v>
      </c>
      <c r="B1162" s="10" t="s">
        <v>28</v>
      </c>
      <c r="C1162" s="10" t="s">
        <v>44</v>
      </c>
      <c r="D1162" s="10" t="s">
        <v>29</v>
      </c>
      <c r="E1162" s="10" t="s">
        <v>45</v>
      </c>
      <c r="F1162" s="10">
        <v>10</v>
      </c>
      <c r="G1162" s="11">
        <v>160.37</v>
      </c>
      <c r="H1162" s="11">
        <f t="shared" si="18"/>
        <v>1603.7</v>
      </c>
    </row>
    <row r="1163" spans="1:8" x14ac:dyDescent="0.3">
      <c r="A1163" s="9">
        <v>45178</v>
      </c>
      <c r="B1163" s="10" t="s">
        <v>24</v>
      </c>
      <c r="C1163" s="10" t="s">
        <v>44</v>
      </c>
      <c r="D1163" s="10" t="s">
        <v>31</v>
      </c>
      <c r="E1163" s="10" t="s">
        <v>45</v>
      </c>
      <c r="F1163" s="10">
        <v>17</v>
      </c>
      <c r="G1163" s="11">
        <v>152.72999999999999</v>
      </c>
      <c r="H1163" s="11">
        <f t="shared" si="18"/>
        <v>2596.41</v>
      </c>
    </row>
    <row r="1164" spans="1:8" x14ac:dyDescent="0.3">
      <c r="A1164" s="9">
        <v>45178</v>
      </c>
      <c r="B1164" s="10" t="s">
        <v>39</v>
      </c>
      <c r="C1164" s="10" t="s">
        <v>44</v>
      </c>
      <c r="D1164" s="10" t="s">
        <v>31</v>
      </c>
      <c r="E1164" s="10" t="s">
        <v>40</v>
      </c>
      <c r="F1164" s="10">
        <v>29</v>
      </c>
      <c r="G1164" s="11">
        <v>156.22</v>
      </c>
      <c r="H1164" s="11">
        <f t="shared" si="18"/>
        <v>4530.38</v>
      </c>
    </row>
    <row r="1165" spans="1:8" x14ac:dyDescent="0.3">
      <c r="A1165" s="9">
        <v>45178</v>
      </c>
      <c r="B1165" s="10" t="s">
        <v>41</v>
      </c>
      <c r="C1165" s="10" t="s">
        <v>35</v>
      </c>
      <c r="D1165" s="10" t="s">
        <v>38</v>
      </c>
      <c r="E1165" s="10" t="s">
        <v>45</v>
      </c>
      <c r="F1165" s="10">
        <v>8</v>
      </c>
      <c r="G1165" s="11">
        <v>55.21</v>
      </c>
      <c r="H1165" s="11">
        <f t="shared" si="18"/>
        <v>441.68</v>
      </c>
    </row>
    <row r="1166" spans="1:8" x14ac:dyDescent="0.3">
      <c r="A1166" s="9">
        <v>45181</v>
      </c>
      <c r="B1166" s="10" t="s">
        <v>39</v>
      </c>
      <c r="C1166" s="10" t="s">
        <v>46</v>
      </c>
      <c r="D1166" s="10" t="s">
        <v>31</v>
      </c>
      <c r="E1166" s="10" t="s">
        <v>27</v>
      </c>
      <c r="F1166" s="10">
        <v>28</v>
      </c>
      <c r="G1166" s="11">
        <v>11.9</v>
      </c>
      <c r="H1166" s="11">
        <f t="shared" si="18"/>
        <v>333.2</v>
      </c>
    </row>
    <row r="1167" spans="1:8" x14ac:dyDescent="0.3">
      <c r="A1167" s="9">
        <v>45181</v>
      </c>
      <c r="B1167" s="10" t="s">
        <v>32</v>
      </c>
      <c r="C1167" s="10" t="s">
        <v>35</v>
      </c>
      <c r="D1167" s="10" t="s">
        <v>29</v>
      </c>
      <c r="E1167" s="10" t="s">
        <v>30</v>
      </c>
      <c r="F1167" s="10">
        <v>11</v>
      </c>
      <c r="G1167" s="11">
        <v>69.989999999999995</v>
      </c>
      <c r="H1167" s="11">
        <f t="shared" si="18"/>
        <v>769.89</v>
      </c>
    </row>
    <row r="1168" spans="1:8" x14ac:dyDescent="0.3">
      <c r="A1168" s="9">
        <v>45182</v>
      </c>
      <c r="B1168" s="10" t="s">
        <v>47</v>
      </c>
      <c r="C1168" s="10" t="s">
        <v>43</v>
      </c>
      <c r="D1168" s="10" t="s">
        <v>26</v>
      </c>
      <c r="E1168" s="10" t="s">
        <v>45</v>
      </c>
      <c r="F1168" s="10">
        <v>29</v>
      </c>
      <c r="G1168" s="11">
        <v>11.95</v>
      </c>
      <c r="H1168" s="11">
        <f t="shared" si="18"/>
        <v>346.54999999999995</v>
      </c>
    </row>
    <row r="1169" spans="1:8" x14ac:dyDescent="0.3">
      <c r="A1169" s="9">
        <v>45182</v>
      </c>
      <c r="B1169" s="10" t="s">
        <v>47</v>
      </c>
      <c r="C1169" s="10" t="s">
        <v>33</v>
      </c>
      <c r="D1169" s="10" t="s">
        <v>29</v>
      </c>
      <c r="E1169" s="10" t="s">
        <v>40</v>
      </c>
      <c r="F1169" s="10">
        <v>4</v>
      </c>
      <c r="G1169" s="11">
        <v>6.96</v>
      </c>
      <c r="H1169" s="11">
        <f t="shared" si="18"/>
        <v>27.84</v>
      </c>
    </row>
    <row r="1170" spans="1:8" x14ac:dyDescent="0.3">
      <c r="A1170" s="9">
        <v>45183</v>
      </c>
      <c r="B1170" s="10" t="s">
        <v>39</v>
      </c>
      <c r="C1170" s="10" t="s">
        <v>46</v>
      </c>
      <c r="D1170" s="10" t="s">
        <v>36</v>
      </c>
      <c r="E1170" s="10" t="s">
        <v>34</v>
      </c>
      <c r="F1170" s="10">
        <v>34</v>
      </c>
      <c r="G1170" s="11">
        <v>13.05</v>
      </c>
      <c r="H1170" s="11">
        <f t="shared" si="18"/>
        <v>443.70000000000005</v>
      </c>
    </row>
    <row r="1171" spans="1:8" x14ac:dyDescent="0.3">
      <c r="A1171" s="9">
        <v>45183</v>
      </c>
      <c r="B1171" s="10" t="s">
        <v>28</v>
      </c>
      <c r="C1171" s="10" t="s">
        <v>35</v>
      </c>
      <c r="D1171" s="10" t="s">
        <v>26</v>
      </c>
      <c r="E1171" s="10" t="s">
        <v>27</v>
      </c>
      <c r="F1171" s="10">
        <v>15</v>
      </c>
      <c r="G1171" s="11">
        <v>69.02</v>
      </c>
      <c r="H1171" s="11">
        <f t="shared" si="18"/>
        <v>1035.3</v>
      </c>
    </row>
    <row r="1172" spans="1:8" x14ac:dyDescent="0.3">
      <c r="A1172" s="9">
        <v>45184</v>
      </c>
      <c r="B1172" s="10" t="s">
        <v>41</v>
      </c>
      <c r="C1172" s="10" t="s">
        <v>44</v>
      </c>
      <c r="D1172" s="10" t="s">
        <v>29</v>
      </c>
      <c r="E1172" s="10" t="s">
        <v>45</v>
      </c>
      <c r="F1172" s="10">
        <v>11</v>
      </c>
      <c r="G1172" s="11">
        <v>166.43</v>
      </c>
      <c r="H1172" s="11">
        <f t="shared" si="18"/>
        <v>1830.73</v>
      </c>
    </row>
    <row r="1173" spans="1:8" x14ac:dyDescent="0.3">
      <c r="A1173" s="9">
        <v>45184</v>
      </c>
      <c r="B1173" s="10" t="s">
        <v>28</v>
      </c>
      <c r="C1173" s="10" t="s">
        <v>43</v>
      </c>
      <c r="D1173" s="10" t="s">
        <v>26</v>
      </c>
      <c r="E1173" s="10" t="s">
        <v>30</v>
      </c>
      <c r="F1173" s="10">
        <v>35</v>
      </c>
      <c r="G1173" s="11">
        <v>35.700000000000003</v>
      </c>
      <c r="H1173" s="11">
        <f t="shared" si="18"/>
        <v>1249.5</v>
      </c>
    </row>
    <row r="1174" spans="1:8" x14ac:dyDescent="0.3">
      <c r="A1174" s="9">
        <v>45184</v>
      </c>
      <c r="B1174" s="10" t="s">
        <v>47</v>
      </c>
      <c r="C1174" s="10" t="s">
        <v>35</v>
      </c>
      <c r="D1174" s="10" t="s">
        <v>36</v>
      </c>
      <c r="E1174" s="10" t="s">
        <v>30</v>
      </c>
      <c r="F1174" s="10">
        <v>39</v>
      </c>
      <c r="G1174" s="11">
        <v>56.32</v>
      </c>
      <c r="H1174" s="11">
        <f t="shared" si="18"/>
        <v>2196.48</v>
      </c>
    </row>
    <row r="1175" spans="1:8" x14ac:dyDescent="0.3">
      <c r="A1175" s="9">
        <v>45185</v>
      </c>
      <c r="B1175" s="10" t="s">
        <v>32</v>
      </c>
      <c r="C1175" s="10" t="s">
        <v>43</v>
      </c>
      <c r="D1175" s="10" t="s">
        <v>29</v>
      </c>
      <c r="E1175" s="10" t="s">
        <v>27</v>
      </c>
      <c r="F1175" s="10">
        <v>31</v>
      </c>
      <c r="G1175" s="11">
        <v>28.59</v>
      </c>
      <c r="H1175" s="11">
        <f t="shared" si="18"/>
        <v>886.29</v>
      </c>
    </row>
    <row r="1176" spans="1:8" x14ac:dyDescent="0.3">
      <c r="A1176" s="9">
        <v>45185</v>
      </c>
      <c r="B1176" s="10" t="s">
        <v>47</v>
      </c>
      <c r="C1176" s="10" t="s">
        <v>46</v>
      </c>
      <c r="D1176" s="10" t="s">
        <v>42</v>
      </c>
      <c r="E1176" s="10" t="s">
        <v>45</v>
      </c>
      <c r="F1176" s="10">
        <v>31</v>
      </c>
      <c r="G1176" s="11">
        <v>15.16</v>
      </c>
      <c r="H1176" s="11">
        <f t="shared" si="18"/>
        <v>469.96</v>
      </c>
    </row>
    <row r="1177" spans="1:8" x14ac:dyDescent="0.3">
      <c r="A1177" s="9">
        <v>45186</v>
      </c>
      <c r="B1177" s="10" t="s">
        <v>41</v>
      </c>
      <c r="C1177" s="10" t="s">
        <v>44</v>
      </c>
      <c r="D1177" s="10" t="s">
        <v>36</v>
      </c>
      <c r="E1177" s="10" t="s">
        <v>30</v>
      </c>
      <c r="F1177" s="10">
        <v>26</v>
      </c>
      <c r="G1177" s="11">
        <v>155.9</v>
      </c>
      <c r="H1177" s="11">
        <f t="shared" si="18"/>
        <v>4053.4</v>
      </c>
    </row>
    <row r="1178" spans="1:8" x14ac:dyDescent="0.3">
      <c r="A1178" s="9">
        <v>45186</v>
      </c>
      <c r="B1178" s="10" t="s">
        <v>32</v>
      </c>
      <c r="C1178" s="10" t="s">
        <v>44</v>
      </c>
      <c r="D1178" s="10" t="s">
        <v>42</v>
      </c>
      <c r="E1178" s="10" t="s">
        <v>34</v>
      </c>
      <c r="F1178" s="10">
        <v>31</v>
      </c>
      <c r="G1178" s="11">
        <v>139.37</v>
      </c>
      <c r="H1178" s="11">
        <f t="shared" si="18"/>
        <v>4320.47</v>
      </c>
    </row>
    <row r="1179" spans="1:8" x14ac:dyDescent="0.3">
      <c r="A1179" s="9">
        <v>45187</v>
      </c>
      <c r="B1179" s="10" t="s">
        <v>39</v>
      </c>
      <c r="C1179" s="10" t="s">
        <v>25</v>
      </c>
      <c r="D1179" s="10" t="s">
        <v>38</v>
      </c>
      <c r="E1179" s="10" t="s">
        <v>27</v>
      </c>
      <c r="F1179" s="10">
        <v>15</v>
      </c>
      <c r="G1179" s="11">
        <v>42.04</v>
      </c>
      <c r="H1179" s="11">
        <f t="shared" si="18"/>
        <v>630.6</v>
      </c>
    </row>
    <row r="1180" spans="1:8" x14ac:dyDescent="0.3">
      <c r="A1180" s="9">
        <v>45188</v>
      </c>
      <c r="B1180" s="10" t="s">
        <v>28</v>
      </c>
      <c r="C1180" s="10" t="s">
        <v>46</v>
      </c>
      <c r="D1180" s="10" t="s">
        <v>26</v>
      </c>
      <c r="E1180" s="10" t="s">
        <v>27</v>
      </c>
      <c r="F1180" s="10">
        <v>34</v>
      </c>
      <c r="G1180" s="11">
        <v>11.22</v>
      </c>
      <c r="H1180" s="11">
        <f t="shared" si="18"/>
        <v>381.48</v>
      </c>
    </row>
    <row r="1181" spans="1:8" x14ac:dyDescent="0.3">
      <c r="A1181" s="9">
        <v>45188</v>
      </c>
      <c r="B1181" s="10" t="s">
        <v>28</v>
      </c>
      <c r="C1181" s="10" t="s">
        <v>25</v>
      </c>
      <c r="D1181" s="10" t="s">
        <v>31</v>
      </c>
      <c r="E1181" s="10" t="s">
        <v>40</v>
      </c>
      <c r="F1181" s="10">
        <v>19</v>
      </c>
      <c r="G1181" s="11">
        <v>33.590000000000003</v>
      </c>
      <c r="H1181" s="11">
        <f t="shared" si="18"/>
        <v>638.21</v>
      </c>
    </row>
    <row r="1182" spans="1:8" x14ac:dyDescent="0.3">
      <c r="A1182" s="9">
        <v>45188</v>
      </c>
      <c r="B1182" s="10" t="s">
        <v>41</v>
      </c>
      <c r="C1182" s="10" t="s">
        <v>35</v>
      </c>
      <c r="D1182" s="10" t="s">
        <v>31</v>
      </c>
      <c r="E1182" s="10" t="s">
        <v>30</v>
      </c>
      <c r="F1182" s="10">
        <v>25</v>
      </c>
      <c r="G1182" s="11">
        <v>59.32</v>
      </c>
      <c r="H1182" s="11">
        <f t="shared" si="18"/>
        <v>1483</v>
      </c>
    </row>
    <row r="1183" spans="1:8" x14ac:dyDescent="0.3">
      <c r="A1183" s="9">
        <v>45189</v>
      </c>
      <c r="B1183" s="10" t="s">
        <v>28</v>
      </c>
      <c r="C1183" s="10" t="s">
        <v>33</v>
      </c>
      <c r="D1183" s="10" t="s">
        <v>38</v>
      </c>
      <c r="E1183" s="10" t="s">
        <v>45</v>
      </c>
      <c r="F1183" s="10">
        <v>23</v>
      </c>
      <c r="G1183" s="11">
        <v>8.25</v>
      </c>
      <c r="H1183" s="11">
        <f t="shared" si="18"/>
        <v>189.75</v>
      </c>
    </row>
    <row r="1184" spans="1:8" x14ac:dyDescent="0.3">
      <c r="A1184" s="9">
        <v>45189</v>
      </c>
      <c r="B1184" s="10" t="s">
        <v>32</v>
      </c>
      <c r="C1184" s="10" t="s">
        <v>43</v>
      </c>
      <c r="D1184" s="10" t="s">
        <v>42</v>
      </c>
      <c r="E1184" s="10" t="s">
        <v>40</v>
      </c>
      <c r="F1184" s="10">
        <v>15</v>
      </c>
      <c r="G1184" s="11">
        <v>21.37</v>
      </c>
      <c r="H1184" s="11">
        <f t="shared" si="18"/>
        <v>320.55</v>
      </c>
    </row>
    <row r="1185" spans="1:8" x14ac:dyDescent="0.3">
      <c r="A1185" s="9">
        <v>45190</v>
      </c>
      <c r="B1185" s="10" t="s">
        <v>47</v>
      </c>
      <c r="C1185" s="10" t="s">
        <v>44</v>
      </c>
      <c r="D1185" s="10" t="s">
        <v>26</v>
      </c>
      <c r="E1185" s="10" t="s">
        <v>45</v>
      </c>
      <c r="F1185" s="10">
        <v>24</v>
      </c>
      <c r="G1185" s="11">
        <v>166.45</v>
      </c>
      <c r="H1185" s="11">
        <f t="shared" si="18"/>
        <v>3994.7999999999997</v>
      </c>
    </row>
    <row r="1186" spans="1:8" x14ac:dyDescent="0.3">
      <c r="A1186" s="9">
        <v>45190</v>
      </c>
      <c r="B1186" s="10" t="s">
        <v>32</v>
      </c>
      <c r="C1186" s="10" t="s">
        <v>25</v>
      </c>
      <c r="D1186" s="10" t="s">
        <v>26</v>
      </c>
      <c r="E1186" s="10" t="s">
        <v>30</v>
      </c>
      <c r="F1186" s="10">
        <v>18</v>
      </c>
      <c r="G1186" s="11">
        <v>37.700000000000003</v>
      </c>
      <c r="H1186" s="11">
        <f t="shared" si="18"/>
        <v>678.6</v>
      </c>
    </row>
    <row r="1187" spans="1:8" x14ac:dyDescent="0.3">
      <c r="A1187" s="9">
        <v>45190</v>
      </c>
      <c r="B1187" s="10" t="s">
        <v>32</v>
      </c>
      <c r="C1187" s="10" t="s">
        <v>46</v>
      </c>
      <c r="D1187" s="10" t="s">
        <v>42</v>
      </c>
      <c r="E1187" s="10" t="s">
        <v>40</v>
      </c>
      <c r="F1187" s="10">
        <v>20</v>
      </c>
      <c r="G1187" s="11">
        <v>11.95</v>
      </c>
      <c r="H1187" s="11">
        <f t="shared" si="18"/>
        <v>239</v>
      </c>
    </row>
    <row r="1188" spans="1:8" x14ac:dyDescent="0.3">
      <c r="A1188" s="9">
        <v>45191</v>
      </c>
      <c r="B1188" s="10" t="s">
        <v>39</v>
      </c>
      <c r="C1188" s="10" t="s">
        <v>25</v>
      </c>
      <c r="D1188" s="10" t="s">
        <v>42</v>
      </c>
      <c r="E1188" s="10" t="s">
        <v>34</v>
      </c>
      <c r="F1188" s="10">
        <v>13</v>
      </c>
      <c r="G1188" s="11">
        <v>42.12</v>
      </c>
      <c r="H1188" s="11">
        <f t="shared" si="18"/>
        <v>547.55999999999995</v>
      </c>
    </row>
    <row r="1189" spans="1:8" x14ac:dyDescent="0.3">
      <c r="A1189" s="9">
        <v>45191</v>
      </c>
      <c r="B1189" s="10" t="s">
        <v>28</v>
      </c>
      <c r="C1189" s="10" t="s">
        <v>37</v>
      </c>
      <c r="D1189" s="10" t="s">
        <v>31</v>
      </c>
      <c r="E1189" s="10" t="s">
        <v>45</v>
      </c>
      <c r="F1189" s="10">
        <v>18</v>
      </c>
      <c r="G1189" s="11">
        <v>14.52</v>
      </c>
      <c r="H1189" s="11">
        <f t="shared" si="18"/>
        <v>261.36</v>
      </c>
    </row>
    <row r="1190" spans="1:8" x14ac:dyDescent="0.3">
      <c r="A1190" s="9">
        <v>45191</v>
      </c>
      <c r="B1190" s="10" t="s">
        <v>39</v>
      </c>
      <c r="C1190" s="10" t="s">
        <v>44</v>
      </c>
      <c r="D1190" s="10" t="s">
        <v>42</v>
      </c>
      <c r="E1190" s="10" t="s">
        <v>30</v>
      </c>
      <c r="F1190" s="10">
        <v>18</v>
      </c>
      <c r="G1190" s="11">
        <v>156.94999999999999</v>
      </c>
      <c r="H1190" s="11">
        <f t="shared" si="18"/>
        <v>2825.1</v>
      </c>
    </row>
    <row r="1191" spans="1:8" x14ac:dyDescent="0.3">
      <c r="A1191" s="9">
        <v>45192</v>
      </c>
      <c r="B1191" s="10" t="s">
        <v>24</v>
      </c>
      <c r="C1191" s="10" t="s">
        <v>33</v>
      </c>
      <c r="D1191" s="10" t="s">
        <v>36</v>
      </c>
      <c r="E1191" s="10" t="s">
        <v>40</v>
      </c>
      <c r="F1191" s="10">
        <v>7</v>
      </c>
      <c r="G1191" s="11">
        <v>6.14</v>
      </c>
      <c r="H1191" s="11">
        <f t="shared" si="18"/>
        <v>42.98</v>
      </c>
    </row>
    <row r="1192" spans="1:8" x14ac:dyDescent="0.3">
      <c r="A1192" s="9">
        <v>45193</v>
      </c>
      <c r="B1192" s="10" t="s">
        <v>32</v>
      </c>
      <c r="C1192" s="10" t="s">
        <v>25</v>
      </c>
      <c r="D1192" s="10" t="s">
        <v>42</v>
      </c>
      <c r="E1192" s="10" t="s">
        <v>40</v>
      </c>
      <c r="F1192" s="10">
        <v>33</v>
      </c>
      <c r="G1192" s="11">
        <v>29.91</v>
      </c>
      <c r="H1192" s="11">
        <f t="shared" si="18"/>
        <v>987.03</v>
      </c>
    </row>
    <row r="1193" spans="1:8" x14ac:dyDescent="0.3">
      <c r="A1193" s="9">
        <v>45193</v>
      </c>
      <c r="B1193" s="10" t="s">
        <v>47</v>
      </c>
      <c r="C1193" s="10" t="s">
        <v>44</v>
      </c>
      <c r="D1193" s="10" t="s">
        <v>36</v>
      </c>
      <c r="E1193" s="10" t="s">
        <v>40</v>
      </c>
      <c r="F1193" s="10">
        <v>25</v>
      </c>
      <c r="G1193" s="11">
        <v>166.08</v>
      </c>
      <c r="H1193" s="11">
        <f t="shared" si="18"/>
        <v>4152</v>
      </c>
    </row>
    <row r="1194" spans="1:8" x14ac:dyDescent="0.3">
      <c r="A1194" s="9">
        <v>45193</v>
      </c>
      <c r="B1194" s="10" t="s">
        <v>39</v>
      </c>
      <c r="C1194" s="10" t="s">
        <v>46</v>
      </c>
      <c r="D1194" s="10" t="s">
        <v>42</v>
      </c>
      <c r="E1194" s="10" t="s">
        <v>27</v>
      </c>
      <c r="F1194" s="10">
        <v>21</v>
      </c>
      <c r="G1194" s="11">
        <v>11.73</v>
      </c>
      <c r="H1194" s="11">
        <f t="shared" si="18"/>
        <v>246.33</v>
      </c>
    </row>
    <row r="1195" spans="1:8" x14ac:dyDescent="0.3">
      <c r="A1195" s="9">
        <v>45194</v>
      </c>
      <c r="B1195" s="10" t="s">
        <v>32</v>
      </c>
      <c r="C1195" s="10" t="s">
        <v>44</v>
      </c>
      <c r="D1195" s="10" t="s">
        <v>38</v>
      </c>
      <c r="E1195" s="10" t="s">
        <v>34</v>
      </c>
      <c r="F1195" s="10">
        <v>23</v>
      </c>
      <c r="G1195" s="11">
        <v>142.56</v>
      </c>
      <c r="H1195" s="11">
        <f t="shared" si="18"/>
        <v>3278.88</v>
      </c>
    </row>
    <row r="1196" spans="1:8" x14ac:dyDescent="0.3">
      <c r="A1196" s="9">
        <v>45196</v>
      </c>
      <c r="B1196" s="10" t="s">
        <v>24</v>
      </c>
      <c r="C1196" s="10" t="s">
        <v>43</v>
      </c>
      <c r="D1196" s="10" t="s">
        <v>38</v>
      </c>
      <c r="E1196" s="10" t="s">
        <v>40</v>
      </c>
      <c r="F1196" s="10">
        <v>42</v>
      </c>
      <c r="G1196" s="11">
        <v>36.79</v>
      </c>
      <c r="H1196" s="11">
        <f t="shared" si="18"/>
        <v>1545.18</v>
      </c>
    </row>
    <row r="1197" spans="1:8" x14ac:dyDescent="0.3">
      <c r="A1197" s="9">
        <v>45196</v>
      </c>
      <c r="B1197" s="10" t="s">
        <v>41</v>
      </c>
      <c r="C1197" s="10" t="s">
        <v>46</v>
      </c>
      <c r="D1197" s="10" t="s">
        <v>26</v>
      </c>
      <c r="E1197" s="10" t="s">
        <v>27</v>
      </c>
      <c r="F1197" s="10">
        <v>17</v>
      </c>
      <c r="G1197" s="11">
        <v>12.35</v>
      </c>
      <c r="H1197" s="11">
        <f t="shared" si="18"/>
        <v>209.95</v>
      </c>
    </row>
    <row r="1198" spans="1:8" x14ac:dyDescent="0.3">
      <c r="A1198" s="9">
        <v>45196</v>
      </c>
      <c r="B1198" s="10" t="s">
        <v>24</v>
      </c>
      <c r="C1198" s="10" t="s">
        <v>35</v>
      </c>
      <c r="D1198" s="10" t="s">
        <v>29</v>
      </c>
      <c r="E1198" s="10" t="s">
        <v>27</v>
      </c>
      <c r="F1198" s="10">
        <v>28</v>
      </c>
      <c r="G1198" s="11">
        <v>61.34</v>
      </c>
      <c r="H1198" s="11">
        <f t="shared" si="18"/>
        <v>1717.52</v>
      </c>
    </row>
    <row r="1199" spans="1:8" x14ac:dyDescent="0.3">
      <c r="A1199" s="9">
        <v>45196</v>
      </c>
      <c r="B1199" s="10" t="s">
        <v>24</v>
      </c>
      <c r="C1199" s="10" t="s">
        <v>43</v>
      </c>
      <c r="D1199" s="10" t="s">
        <v>31</v>
      </c>
      <c r="E1199" s="10" t="s">
        <v>45</v>
      </c>
      <c r="F1199" s="10">
        <v>21</v>
      </c>
      <c r="G1199" s="11">
        <v>143.29</v>
      </c>
      <c r="H1199" s="11">
        <f t="shared" si="18"/>
        <v>3009.0899999999997</v>
      </c>
    </row>
    <row r="1200" spans="1:8" x14ac:dyDescent="0.3">
      <c r="A1200" s="9">
        <v>45197</v>
      </c>
      <c r="B1200" s="10" t="s">
        <v>28</v>
      </c>
      <c r="C1200" s="10" t="s">
        <v>35</v>
      </c>
      <c r="D1200" s="10" t="s">
        <v>31</v>
      </c>
      <c r="E1200" s="10" t="s">
        <v>34</v>
      </c>
      <c r="F1200" s="10">
        <v>17</v>
      </c>
      <c r="G1200" s="11">
        <v>65.38</v>
      </c>
      <c r="H1200" s="11">
        <f t="shared" si="18"/>
        <v>1111.46</v>
      </c>
    </row>
    <row r="1201" spans="1:8" x14ac:dyDescent="0.3">
      <c r="A1201" s="9">
        <v>45198</v>
      </c>
      <c r="B1201" s="10" t="s">
        <v>32</v>
      </c>
      <c r="C1201" s="10" t="s">
        <v>43</v>
      </c>
      <c r="D1201" s="10" t="s">
        <v>36</v>
      </c>
      <c r="E1201" s="10" t="s">
        <v>40</v>
      </c>
      <c r="F1201" s="10">
        <v>30</v>
      </c>
      <c r="G1201" s="11">
        <v>24.99</v>
      </c>
      <c r="H1201" s="11">
        <f t="shared" si="18"/>
        <v>749.69999999999993</v>
      </c>
    </row>
    <row r="1202" spans="1:8" x14ac:dyDescent="0.3">
      <c r="A1202" s="9">
        <v>45198</v>
      </c>
      <c r="B1202" s="10" t="s">
        <v>39</v>
      </c>
      <c r="C1202" s="10" t="s">
        <v>25</v>
      </c>
      <c r="D1202" s="10" t="s">
        <v>42</v>
      </c>
      <c r="E1202" s="10" t="s">
        <v>40</v>
      </c>
      <c r="F1202" s="10">
        <v>23</v>
      </c>
      <c r="G1202" s="11">
        <v>36.340000000000003</v>
      </c>
      <c r="H1202" s="11">
        <f t="shared" si="18"/>
        <v>835.82</v>
      </c>
    </row>
    <row r="1203" spans="1:8" x14ac:dyDescent="0.3">
      <c r="A1203" s="9">
        <v>45199</v>
      </c>
      <c r="B1203" s="10" t="s">
        <v>24</v>
      </c>
      <c r="C1203" s="10" t="s">
        <v>44</v>
      </c>
      <c r="D1203" s="10" t="s">
        <v>36</v>
      </c>
      <c r="E1203" s="10" t="s">
        <v>40</v>
      </c>
      <c r="F1203" s="10">
        <v>18</v>
      </c>
      <c r="G1203" s="11">
        <v>15.56</v>
      </c>
      <c r="H1203" s="11">
        <f t="shared" si="18"/>
        <v>280.08</v>
      </c>
    </row>
    <row r="1204" spans="1:8" x14ac:dyDescent="0.3">
      <c r="A1204" s="9">
        <v>45199</v>
      </c>
      <c r="B1204" s="10" t="s">
        <v>39</v>
      </c>
      <c r="C1204" s="10" t="s">
        <v>33</v>
      </c>
      <c r="D1204" s="10" t="s">
        <v>29</v>
      </c>
      <c r="E1204" s="10" t="s">
        <v>34</v>
      </c>
      <c r="F1204" s="10">
        <v>18</v>
      </c>
      <c r="G1204" s="11">
        <v>6.36</v>
      </c>
      <c r="H1204" s="11">
        <f t="shared" si="18"/>
        <v>114.48</v>
      </c>
    </row>
    <row r="1205" spans="1:8" x14ac:dyDescent="0.3">
      <c r="A1205" s="9">
        <v>45200</v>
      </c>
      <c r="B1205" s="10" t="s">
        <v>47</v>
      </c>
      <c r="C1205" s="10" t="s">
        <v>25</v>
      </c>
      <c r="D1205" s="10" t="s">
        <v>26</v>
      </c>
      <c r="E1205" s="10" t="s">
        <v>40</v>
      </c>
      <c r="F1205" s="10">
        <v>35</v>
      </c>
      <c r="G1205" s="11">
        <v>36.159999999999997</v>
      </c>
      <c r="H1205" s="11">
        <f t="shared" si="18"/>
        <v>1265.5999999999999</v>
      </c>
    </row>
    <row r="1206" spans="1:8" x14ac:dyDescent="0.3">
      <c r="A1206" s="9">
        <v>45202</v>
      </c>
      <c r="B1206" s="10" t="s">
        <v>39</v>
      </c>
      <c r="C1206" s="10" t="s">
        <v>37</v>
      </c>
      <c r="D1206" s="10" t="s">
        <v>31</v>
      </c>
      <c r="E1206" s="10" t="s">
        <v>27</v>
      </c>
      <c r="F1206" s="10">
        <v>33</v>
      </c>
      <c r="G1206" s="11">
        <v>15.79</v>
      </c>
      <c r="H1206" s="11">
        <f t="shared" si="18"/>
        <v>521.06999999999994</v>
      </c>
    </row>
    <row r="1207" spans="1:8" x14ac:dyDescent="0.3">
      <c r="A1207" s="9">
        <v>45205</v>
      </c>
      <c r="B1207" s="10" t="s">
        <v>24</v>
      </c>
      <c r="C1207" s="10" t="s">
        <v>44</v>
      </c>
      <c r="D1207" s="10" t="s">
        <v>31</v>
      </c>
      <c r="E1207" s="10" t="s">
        <v>30</v>
      </c>
      <c r="F1207" s="10">
        <v>33</v>
      </c>
      <c r="G1207" s="11">
        <v>11.84</v>
      </c>
      <c r="H1207" s="11">
        <f t="shared" si="18"/>
        <v>390.71999999999997</v>
      </c>
    </row>
    <row r="1208" spans="1:8" x14ac:dyDescent="0.3">
      <c r="A1208" s="9">
        <v>45205</v>
      </c>
      <c r="B1208" s="10" t="s">
        <v>41</v>
      </c>
      <c r="C1208" s="10" t="s">
        <v>44</v>
      </c>
      <c r="D1208" s="10" t="s">
        <v>31</v>
      </c>
      <c r="E1208" s="10" t="s">
        <v>27</v>
      </c>
      <c r="F1208" s="10">
        <v>20</v>
      </c>
      <c r="G1208" s="11">
        <v>155.33000000000001</v>
      </c>
      <c r="H1208" s="11">
        <f t="shared" si="18"/>
        <v>3106.6000000000004</v>
      </c>
    </row>
    <row r="1209" spans="1:8" x14ac:dyDescent="0.3">
      <c r="A1209" s="9">
        <v>45205</v>
      </c>
      <c r="B1209" s="10" t="s">
        <v>24</v>
      </c>
      <c r="C1209" s="10" t="s">
        <v>37</v>
      </c>
      <c r="D1209" s="10" t="s">
        <v>26</v>
      </c>
      <c r="E1209" s="10" t="s">
        <v>40</v>
      </c>
      <c r="F1209" s="10">
        <v>35</v>
      </c>
      <c r="G1209" s="11">
        <v>19.600000000000001</v>
      </c>
      <c r="H1209" s="11">
        <f t="shared" si="18"/>
        <v>686</v>
      </c>
    </row>
    <row r="1210" spans="1:8" x14ac:dyDescent="0.3">
      <c r="A1210" s="9">
        <v>45205</v>
      </c>
      <c r="B1210" s="10" t="s">
        <v>32</v>
      </c>
      <c r="C1210" s="10" t="s">
        <v>44</v>
      </c>
      <c r="D1210" s="10" t="s">
        <v>38</v>
      </c>
      <c r="E1210" s="10" t="s">
        <v>34</v>
      </c>
      <c r="F1210" s="10">
        <v>33</v>
      </c>
      <c r="G1210" s="11">
        <v>150.47</v>
      </c>
      <c r="H1210" s="11">
        <f t="shared" si="18"/>
        <v>4965.51</v>
      </c>
    </row>
    <row r="1211" spans="1:8" x14ac:dyDescent="0.3">
      <c r="A1211" s="9">
        <v>45206</v>
      </c>
      <c r="B1211" s="10" t="s">
        <v>39</v>
      </c>
      <c r="C1211" s="10" t="s">
        <v>46</v>
      </c>
      <c r="D1211" s="10" t="s">
        <v>38</v>
      </c>
      <c r="E1211" s="10" t="s">
        <v>30</v>
      </c>
      <c r="F1211" s="10">
        <v>21</v>
      </c>
      <c r="G1211" s="11">
        <v>13.13</v>
      </c>
      <c r="H1211" s="11">
        <f t="shared" si="18"/>
        <v>275.73</v>
      </c>
    </row>
    <row r="1212" spans="1:8" x14ac:dyDescent="0.3">
      <c r="A1212" s="9">
        <v>45206</v>
      </c>
      <c r="B1212" s="10" t="s">
        <v>39</v>
      </c>
      <c r="C1212" s="10" t="s">
        <v>35</v>
      </c>
      <c r="D1212" s="10" t="s">
        <v>26</v>
      </c>
      <c r="E1212" s="10" t="s">
        <v>40</v>
      </c>
      <c r="F1212" s="10">
        <v>19</v>
      </c>
      <c r="G1212" s="11">
        <v>60.26</v>
      </c>
      <c r="H1212" s="11">
        <f t="shared" si="18"/>
        <v>1144.94</v>
      </c>
    </row>
    <row r="1213" spans="1:8" x14ac:dyDescent="0.3">
      <c r="A1213" s="9">
        <v>45206</v>
      </c>
      <c r="B1213" s="10" t="s">
        <v>39</v>
      </c>
      <c r="C1213" s="10" t="s">
        <v>46</v>
      </c>
      <c r="D1213" s="10" t="s">
        <v>38</v>
      </c>
      <c r="E1213" s="10" t="s">
        <v>40</v>
      </c>
      <c r="F1213" s="10">
        <v>24</v>
      </c>
      <c r="G1213" s="11">
        <v>12.76</v>
      </c>
      <c r="H1213" s="11">
        <f t="shared" si="18"/>
        <v>306.24</v>
      </c>
    </row>
    <row r="1214" spans="1:8" x14ac:dyDescent="0.3">
      <c r="A1214" s="9">
        <v>45207</v>
      </c>
      <c r="B1214" s="10" t="s">
        <v>24</v>
      </c>
      <c r="C1214" s="10" t="s">
        <v>43</v>
      </c>
      <c r="D1214" s="10" t="s">
        <v>42</v>
      </c>
      <c r="E1214" s="10" t="s">
        <v>45</v>
      </c>
      <c r="F1214" s="10">
        <v>20</v>
      </c>
      <c r="G1214" s="11">
        <v>23.65</v>
      </c>
      <c r="H1214" s="11">
        <f t="shared" si="18"/>
        <v>473</v>
      </c>
    </row>
    <row r="1215" spans="1:8" x14ac:dyDescent="0.3">
      <c r="A1215" s="9">
        <v>45207</v>
      </c>
      <c r="B1215" s="10" t="s">
        <v>41</v>
      </c>
      <c r="C1215" s="10" t="s">
        <v>46</v>
      </c>
      <c r="D1215" s="10" t="s">
        <v>26</v>
      </c>
      <c r="E1215" s="10" t="s">
        <v>27</v>
      </c>
      <c r="F1215" s="10">
        <v>21</v>
      </c>
      <c r="G1215" s="11">
        <v>13.25</v>
      </c>
      <c r="H1215" s="11">
        <f t="shared" si="18"/>
        <v>278.25</v>
      </c>
    </row>
    <row r="1216" spans="1:8" x14ac:dyDescent="0.3">
      <c r="A1216" s="9">
        <v>45208</v>
      </c>
      <c r="B1216" s="10" t="s">
        <v>28</v>
      </c>
      <c r="C1216" s="10" t="s">
        <v>46</v>
      </c>
      <c r="D1216" s="10" t="s">
        <v>26</v>
      </c>
      <c r="E1216" s="10" t="s">
        <v>30</v>
      </c>
      <c r="F1216" s="10">
        <v>39</v>
      </c>
      <c r="G1216" s="11">
        <v>15.6</v>
      </c>
      <c r="H1216" s="11">
        <f t="shared" si="18"/>
        <v>608.4</v>
      </c>
    </row>
    <row r="1217" spans="1:8" x14ac:dyDescent="0.3">
      <c r="A1217" s="9">
        <v>45209</v>
      </c>
      <c r="B1217" s="10" t="s">
        <v>24</v>
      </c>
      <c r="C1217" s="10" t="s">
        <v>44</v>
      </c>
      <c r="D1217" s="10" t="s">
        <v>38</v>
      </c>
      <c r="E1217" s="10" t="s">
        <v>40</v>
      </c>
      <c r="F1217" s="10">
        <v>23</v>
      </c>
      <c r="G1217" s="11">
        <v>152.78</v>
      </c>
      <c r="H1217" s="11">
        <f t="shared" si="18"/>
        <v>3513.94</v>
      </c>
    </row>
    <row r="1218" spans="1:8" x14ac:dyDescent="0.3">
      <c r="A1218" s="9">
        <v>45209</v>
      </c>
      <c r="B1218" s="10" t="s">
        <v>47</v>
      </c>
      <c r="C1218" s="10" t="s">
        <v>37</v>
      </c>
      <c r="D1218" s="10" t="s">
        <v>36</v>
      </c>
      <c r="E1218" s="10" t="s">
        <v>40</v>
      </c>
      <c r="F1218" s="10">
        <v>10</v>
      </c>
      <c r="G1218" s="11">
        <v>17.88</v>
      </c>
      <c r="H1218" s="11">
        <f t="shared" ref="H1218:H1281" si="19">F1218*G1218</f>
        <v>178.79999999999998</v>
      </c>
    </row>
    <row r="1219" spans="1:8" x14ac:dyDescent="0.3">
      <c r="A1219" s="9">
        <v>45209</v>
      </c>
      <c r="B1219" s="10" t="s">
        <v>32</v>
      </c>
      <c r="C1219" s="10" t="s">
        <v>35</v>
      </c>
      <c r="D1219" s="10" t="s">
        <v>31</v>
      </c>
      <c r="E1219" s="10" t="s">
        <v>40</v>
      </c>
      <c r="F1219" s="10">
        <v>19</v>
      </c>
      <c r="G1219" s="11">
        <v>59.92</v>
      </c>
      <c r="H1219" s="11">
        <f t="shared" si="19"/>
        <v>1138.48</v>
      </c>
    </row>
    <row r="1220" spans="1:8" x14ac:dyDescent="0.3">
      <c r="A1220" s="9">
        <v>45209</v>
      </c>
      <c r="B1220" s="10" t="s">
        <v>41</v>
      </c>
      <c r="C1220" s="10" t="s">
        <v>25</v>
      </c>
      <c r="D1220" s="10" t="s">
        <v>42</v>
      </c>
      <c r="E1220" s="10" t="s">
        <v>34</v>
      </c>
      <c r="F1220" s="10">
        <v>23</v>
      </c>
      <c r="G1220" s="11">
        <v>28.42</v>
      </c>
      <c r="H1220" s="11">
        <f t="shared" si="19"/>
        <v>653.66000000000008</v>
      </c>
    </row>
    <row r="1221" spans="1:8" x14ac:dyDescent="0.3">
      <c r="A1221" s="9">
        <v>45211</v>
      </c>
      <c r="B1221" s="10" t="s">
        <v>41</v>
      </c>
      <c r="C1221" s="10" t="s">
        <v>37</v>
      </c>
      <c r="D1221" s="10" t="s">
        <v>42</v>
      </c>
      <c r="E1221" s="10" t="s">
        <v>34</v>
      </c>
      <c r="F1221" s="10">
        <v>24</v>
      </c>
      <c r="G1221" s="11">
        <v>17.91</v>
      </c>
      <c r="H1221" s="11">
        <f t="shared" si="19"/>
        <v>429.84000000000003</v>
      </c>
    </row>
    <row r="1222" spans="1:8" x14ac:dyDescent="0.3">
      <c r="A1222" s="9">
        <v>45212</v>
      </c>
      <c r="B1222" s="10" t="s">
        <v>24</v>
      </c>
      <c r="C1222" s="10" t="s">
        <v>43</v>
      </c>
      <c r="D1222" s="10" t="s">
        <v>38</v>
      </c>
      <c r="E1222" s="10" t="s">
        <v>30</v>
      </c>
      <c r="F1222" s="10">
        <v>34</v>
      </c>
      <c r="G1222" s="11">
        <v>32.58</v>
      </c>
      <c r="H1222" s="11">
        <f t="shared" si="19"/>
        <v>1107.72</v>
      </c>
    </row>
    <row r="1223" spans="1:8" x14ac:dyDescent="0.3">
      <c r="A1223" s="9">
        <v>45213</v>
      </c>
      <c r="B1223" s="10" t="s">
        <v>24</v>
      </c>
      <c r="C1223" s="10" t="s">
        <v>35</v>
      </c>
      <c r="D1223" s="10" t="s">
        <v>36</v>
      </c>
      <c r="E1223" s="10" t="s">
        <v>30</v>
      </c>
      <c r="F1223" s="10">
        <v>37</v>
      </c>
      <c r="G1223" s="11">
        <v>64.02</v>
      </c>
      <c r="H1223" s="11">
        <f t="shared" si="19"/>
        <v>2368.7399999999998</v>
      </c>
    </row>
    <row r="1224" spans="1:8" x14ac:dyDescent="0.3">
      <c r="A1224" s="9">
        <v>45213</v>
      </c>
      <c r="B1224" s="10" t="s">
        <v>28</v>
      </c>
      <c r="C1224" s="10" t="s">
        <v>43</v>
      </c>
      <c r="D1224" s="10" t="s">
        <v>42</v>
      </c>
      <c r="E1224" s="10" t="s">
        <v>30</v>
      </c>
      <c r="F1224" s="10">
        <v>39</v>
      </c>
      <c r="G1224" s="11">
        <v>30.13</v>
      </c>
      <c r="H1224" s="11">
        <f t="shared" si="19"/>
        <v>1175.07</v>
      </c>
    </row>
    <row r="1225" spans="1:8" x14ac:dyDescent="0.3">
      <c r="A1225" s="9">
        <v>45214</v>
      </c>
      <c r="B1225" s="10" t="s">
        <v>41</v>
      </c>
      <c r="C1225" s="10" t="s">
        <v>37</v>
      </c>
      <c r="D1225" s="10" t="s">
        <v>29</v>
      </c>
      <c r="E1225" s="10" t="s">
        <v>34</v>
      </c>
      <c r="F1225" s="10">
        <v>9</v>
      </c>
      <c r="G1225" s="11">
        <v>19.940000000000001</v>
      </c>
      <c r="H1225" s="11">
        <f t="shared" si="19"/>
        <v>179.46</v>
      </c>
    </row>
    <row r="1226" spans="1:8" x14ac:dyDescent="0.3">
      <c r="A1226" s="9">
        <v>45215</v>
      </c>
      <c r="B1226" s="10" t="s">
        <v>32</v>
      </c>
      <c r="C1226" s="10" t="s">
        <v>33</v>
      </c>
      <c r="D1226" s="10" t="s">
        <v>36</v>
      </c>
      <c r="E1226" s="10" t="s">
        <v>30</v>
      </c>
      <c r="F1226" s="10">
        <v>13</v>
      </c>
      <c r="G1226" s="11">
        <v>5.78</v>
      </c>
      <c r="H1226" s="11">
        <f t="shared" si="19"/>
        <v>75.14</v>
      </c>
    </row>
    <row r="1227" spans="1:8" x14ac:dyDescent="0.3">
      <c r="A1227" s="9">
        <v>45216</v>
      </c>
      <c r="B1227" s="10" t="s">
        <v>28</v>
      </c>
      <c r="C1227" s="10" t="s">
        <v>37</v>
      </c>
      <c r="D1227" s="10" t="s">
        <v>26</v>
      </c>
      <c r="E1227" s="10" t="s">
        <v>27</v>
      </c>
      <c r="F1227" s="10">
        <v>26</v>
      </c>
      <c r="G1227" s="11">
        <v>17.079999999999998</v>
      </c>
      <c r="H1227" s="11">
        <f t="shared" si="19"/>
        <v>444.07999999999993</v>
      </c>
    </row>
    <row r="1228" spans="1:8" x14ac:dyDescent="0.3">
      <c r="A1228" s="9">
        <v>45216</v>
      </c>
      <c r="B1228" s="10" t="s">
        <v>47</v>
      </c>
      <c r="C1228" s="10" t="s">
        <v>35</v>
      </c>
      <c r="D1228" s="10" t="s">
        <v>26</v>
      </c>
      <c r="E1228" s="10" t="s">
        <v>34</v>
      </c>
      <c r="F1228" s="10">
        <v>20</v>
      </c>
      <c r="G1228" s="11">
        <v>72.28</v>
      </c>
      <c r="H1228" s="11">
        <f t="shared" si="19"/>
        <v>1445.6</v>
      </c>
    </row>
    <row r="1229" spans="1:8" x14ac:dyDescent="0.3">
      <c r="A1229" s="9">
        <v>45217</v>
      </c>
      <c r="B1229" s="10" t="s">
        <v>24</v>
      </c>
      <c r="C1229" s="10" t="s">
        <v>25</v>
      </c>
      <c r="D1229" s="10" t="s">
        <v>31</v>
      </c>
      <c r="E1229" s="10" t="s">
        <v>30</v>
      </c>
      <c r="F1229" s="10">
        <v>36</v>
      </c>
      <c r="G1229" s="11">
        <v>38.28</v>
      </c>
      <c r="H1229" s="11">
        <f t="shared" si="19"/>
        <v>1378.08</v>
      </c>
    </row>
    <row r="1230" spans="1:8" x14ac:dyDescent="0.3">
      <c r="A1230" s="9">
        <v>45217</v>
      </c>
      <c r="B1230" s="10" t="s">
        <v>47</v>
      </c>
      <c r="C1230" s="10" t="s">
        <v>25</v>
      </c>
      <c r="D1230" s="10" t="s">
        <v>42</v>
      </c>
      <c r="E1230" s="10" t="s">
        <v>45</v>
      </c>
      <c r="F1230" s="10">
        <v>13</v>
      </c>
      <c r="G1230" s="11">
        <v>42.69</v>
      </c>
      <c r="H1230" s="11">
        <f t="shared" si="19"/>
        <v>554.97</v>
      </c>
    </row>
    <row r="1231" spans="1:8" x14ac:dyDescent="0.3">
      <c r="A1231" s="9">
        <v>45218</v>
      </c>
      <c r="B1231" s="10" t="s">
        <v>41</v>
      </c>
      <c r="C1231" s="10" t="s">
        <v>44</v>
      </c>
      <c r="D1231" s="10" t="s">
        <v>29</v>
      </c>
      <c r="E1231" s="10" t="s">
        <v>45</v>
      </c>
      <c r="F1231" s="10">
        <v>12</v>
      </c>
      <c r="G1231" s="11">
        <v>160.56</v>
      </c>
      <c r="H1231" s="11">
        <f t="shared" si="19"/>
        <v>1926.72</v>
      </c>
    </row>
    <row r="1232" spans="1:8" x14ac:dyDescent="0.3">
      <c r="A1232" s="9">
        <v>45218</v>
      </c>
      <c r="B1232" s="10" t="s">
        <v>24</v>
      </c>
      <c r="C1232" s="10" t="s">
        <v>44</v>
      </c>
      <c r="D1232" s="10" t="s">
        <v>36</v>
      </c>
      <c r="E1232" s="10" t="s">
        <v>30</v>
      </c>
      <c r="F1232" s="10">
        <v>30</v>
      </c>
      <c r="G1232" s="11">
        <v>159.57</v>
      </c>
      <c r="H1232" s="11">
        <f t="shared" si="19"/>
        <v>4787.0999999999995</v>
      </c>
    </row>
    <row r="1233" spans="1:8" x14ac:dyDescent="0.3">
      <c r="A1233" s="9">
        <v>45219</v>
      </c>
      <c r="B1233" s="10" t="s">
        <v>41</v>
      </c>
      <c r="C1233" s="10" t="s">
        <v>43</v>
      </c>
      <c r="D1233" s="10" t="s">
        <v>36</v>
      </c>
      <c r="E1233" s="10" t="s">
        <v>27</v>
      </c>
      <c r="F1233" s="10">
        <v>10</v>
      </c>
      <c r="G1233" s="11">
        <v>31.13</v>
      </c>
      <c r="H1233" s="11">
        <f t="shared" si="19"/>
        <v>311.3</v>
      </c>
    </row>
    <row r="1234" spans="1:8" x14ac:dyDescent="0.3">
      <c r="A1234" s="9">
        <v>45219</v>
      </c>
      <c r="B1234" s="10" t="s">
        <v>24</v>
      </c>
      <c r="C1234" s="10" t="s">
        <v>44</v>
      </c>
      <c r="D1234" s="10" t="s">
        <v>31</v>
      </c>
      <c r="E1234" s="10" t="s">
        <v>30</v>
      </c>
      <c r="F1234" s="10">
        <v>39</v>
      </c>
      <c r="G1234" s="11">
        <v>149.62</v>
      </c>
      <c r="H1234" s="11">
        <f t="shared" si="19"/>
        <v>5835.18</v>
      </c>
    </row>
    <row r="1235" spans="1:8" x14ac:dyDescent="0.3">
      <c r="A1235" s="9">
        <v>45220</v>
      </c>
      <c r="B1235" s="10" t="s">
        <v>47</v>
      </c>
      <c r="C1235" s="10" t="s">
        <v>37</v>
      </c>
      <c r="D1235" s="10" t="s">
        <v>26</v>
      </c>
      <c r="E1235" s="10" t="s">
        <v>34</v>
      </c>
      <c r="F1235" s="10">
        <v>9</v>
      </c>
      <c r="G1235" s="11">
        <v>17.420000000000002</v>
      </c>
      <c r="H1235" s="11">
        <f t="shared" si="19"/>
        <v>156.78000000000003</v>
      </c>
    </row>
    <row r="1236" spans="1:8" x14ac:dyDescent="0.3">
      <c r="A1236" s="9">
        <v>45221</v>
      </c>
      <c r="B1236" s="10" t="s">
        <v>28</v>
      </c>
      <c r="C1236" s="10" t="s">
        <v>37</v>
      </c>
      <c r="D1236" s="10" t="s">
        <v>29</v>
      </c>
      <c r="E1236" s="10" t="s">
        <v>40</v>
      </c>
      <c r="F1236" s="10">
        <v>24</v>
      </c>
      <c r="G1236" s="11">
        <v>19.98</v>
      </c>
      <c r="H1236" s="11">
        <f t="shared" si="19"/>
        <v>479.52</v>
      </c>
    </row>
    <row r="1237" spans="1:8" x14ac:dyDescent="0.3">
      <c r="A1237" s="9">
        <v>45221</v>
      </c>
      <c r="B1237" s="10" t="s">
        <v>41</v>
      </c>
      <c r="C1237" s="10" t="s">
        <v>44</v>
      </c>
      <c r="D1237" s="10" t="s">
        <v>42</v>
      </c>
      <c r="E1237" s="10" t="s">
        <v>40</v>
      </c>
      <c r="F1237" s="10">
        <v>22</v>
      </c>
      <c r="G1237" s="11">
        <v>141.63</v>
      </c>
      <c r="H1237" s="11">
        <f t="shared" si="19"/>
        <v>3115.8599999999997</v>
      </c>
    </row>
    <row r="1238" spans="1:8" x14ac:dyDescent="0.3">
      <c r="A1238" s="9">
        <v>45222</v>
      </c>
      <c r="B1238" s="10" t="s">
        <v>39</v>
      </c>
      <c r="C1238" s="10" t="s">
        <v>43</v>
      </c>
      <c r="D1238" s="10" t="s">
        <v>26</v>
      </c>
      <c r="E1238" s="10" t="s">
        <v>34</v>
      </c>
      <c r="F1238" s="10">
        <v>25</v>
      </c>
      <c r="G1238" s="11">
        <v>24.72</v>
      </c>
      <c r="H1238" s="11">
        <f t="shared" si="19"/>
        <v>618</v>
      </c>
    </row>
    <row r="1239" spans="1:8" x14ac:dyDescent="0.3">
      <c r="A1239" s="9">
        <v>45223</v>
      </c>
      <c r="B1239" s="10" t="s">
        <v>41</v>
      </c>
      <c r="C1239" s="10" t="s">
        <v>37</v>
      </c>
      <c r="D1239" s="10" t="s">
        <v>26</v>
      </c>
      <c r="E1239" s="10" t="s">
        <v>34</v>
      </c>
      <c r="F1239" s="10">
        <v>19</v>
      </c>
      <c r="G1239" s="11">
        <v>16.489999999999998</v>
      </c>
      <c r="H1239" s="11">
        <f t="shared" si="19"/>
        <v>313.30999999999995</v>
      </c>
    </row>
    <row r="1240" spans="1:8" x14ac:dyDescent="0.3">
      <c r="A1240" s="9">
        <v>45224</v>
      </c>
      <c r="B1240" s="10" t="s">
        <v>41</v>
      </c>
      <c r="C1240" s="10" t="s">
        <v>46</v>
      </c>
      <c r="D1240" s="10" t="s">
        <v>31</v>
      </c>
      <c r="E1240" s="10" t="s">
        <v>30</v>
      </c>
      <c r="F1240" s="10">
        <v>16</v>
      </c>
      <c r="G1240" s="11">
        <v>15.89</v>
      </c>
      <c r="H1240" s="11">
        <f t="shared" si="19"/>
        <v>254.24</v>
      </c>
    </row>
    <row r="1241" spans="1:8" x14ac:dyDescent="0.3">
      <c r="A1241" s="9">
        <v>45224</v>
      </c>
      <c r="B1241" s="10" t="s">
        <v>32</v>
      </c>
      <c r="C1241" s="10" t="s">
        <v>25</v>
      </c>
      <c r="D1241" s="10" t="s">
        <v>29</v>
      </c>
      <c r="E1241" s="10" t="s">
        <v>27</v>
      </c>
      <c r="F1241" s="10">
        <v>41</v>
      </c>
      <c r="G1241" s="11">
        <v>35.979999999999997</v>
      </c>
      <c r="H1241" s="11">
        <f t="shared" si="19"/>
        <v>1475.1799999999998</v>
      </c>
    </row>
    <row r="1242" spans="1:8" x14ac:dyDescent="0.3">
      <c r="A1242" s="9">
        <v>45224</v>
      </c>
      <c r="B1242" s="10" t="s">
        <v>24</v>
      </c>
      <c r="C1242" s="10" t="s">
        <v>37</v>
      </c>
      <c r="D1242" s="10" t="s">
        <v>31</v>
      </c>
      <c r="E1242" s="10" t="s">
        <v>34</v>
      </c>
      <c r="F1242" s="10">
        <v>12</v>
      </c>
      <c r="G1242" s="11">
        <v>14.74</v>
      </c>
      <c r="H1242" s="11">
        <f t="shared" si="19"/>
        <v>176.88</v>
      </c>
    </row>
    <row r="1243" spans="1:8" x14ac:dyDescent="0.3">
      <c r="A1243" s="9">
        <v>45225</v>
      </c>
      <c r="B1243" s="10" t="s">
        <v>24</v>
      </c>
      <c r="C1243" s="10" t="s">
        <v>33</v>
      </c>
      <c r="D1243" s="10" t="s">
        <v>38</v>
      </c>
      <c r="E1243" s="10" t="s">
        <v>34</v>
      </c>
      <c r="F1243" s="10">
        <v>40</v>
      </c>
      <c r="G1243" s="11">
        <v>8.89</v>
      </c>
      <c r="H1243" s="11">
        <f t="shared" si="19"/>
        <v>355.6</v>
      </c>
    </row>
    <row r="1244" spans="1:8" x14ac:dyDescent="0.3">
      <c r="A1244" s="9">
        <v>45228</v>
      </c>
      <c r="B1244" s="10" t="s">
        <v>32</v>
      </c>
      <c r="C1244" s="10" t="s">
        <v>35</v>
      </c>
      <c r="D1244" s="10" t="s">
        <v>26</v>
      </c>
      <c r="E1244" s="10" t="s">
        <v>40</v>
      </c>
      <c r="F1244" s="10">
        <v>24</v>
      </c>
      <c r="G1244" s="11">
        <v>69.319999999999993</v>
      </c>
      <c r="H1244" s="11">
        <f t="shared" si="19"/>
        <v>1663.6799999999998</v>
      </c>
    </row>
    <row r="1245" spans="1:8" x14ac:dyDescent="0.3">
      <c r="A1245" s="9">
        <v>45228</v>
      </c>
      <c r="B1245" s="10" t="s">
        <v>41</v>
      </c>
      <c r="C1245" s="10" t="s">
        <v>44</v>
      </c>
      <c r="D1245" s="10" t="s">
        <v>31</v>
      </c>
      <c r="E1245" s="10" t="s">
        <v>45</v>
      </c>
      <c r="F1245" s="10">
        <v>10</v>
      </c>
      <c r="G1245" s="11">
        <v>164.06</v>
      </c>
      <c r="H1245" s="11">
        <f t="shared" si="19"/>
        <v>1640.6</v>
      </c>
    </row>
    <row r="1246" spans="1:8" x14ac:dyDescent="0.3">
      <c r="A1246" s="9">
        <v>45228</v>
      </c>
      <c r="B1246" s="10" t="s">
        <v>39</v>
      </c>
      <c r="C1246" s="10" t="s">
        <v>44</v>
      </c>
      <c r="D1246" s="10" t="s">
        <v>29</v>
      </c>
      <c r="E1246" s="10" t="s">
        <v>34</v>
      </c>
      <c r="F1246" s="10">
        <v>9</v>
      </c>
      <c r="G1246" s="11">
        <v>153.1</v>
      </c>
      <c r="H1246" s="11">
        <f t="shared" si="19"/>
        <v>1377.8999999999999</v>
      </c>
    </row>
    <row r="1247" spans="1:8" x14ac:dyDescent="0.3">
      <c r="A1247" s="9">
        <v>45229</v>
      </c>
      <c r="B1247" s="10" t="s">
        <v>24</v>
      </c>
      <c r="C1247" s="10" t="s">
        <v>44</v>
      </c>
      <c r="D1247" s="10" t="s">
        <v>38</v>
      </c>
      <c r="E1247" s="10" t="s">
        <v>40</v>
      </c>
      <c r="F1247" s="10">
        <v>25</v>
      </c>
      <c r="G1247" s="11">
        <v>155.86000000000001</v>
      </c>
      <c r="H1247" s="11">
        <f t="shared" si="19"/>
        <v>3896.5000000000005</v>
      </c>
    </row>
    <row r="1248" spans="1:8" x14ac:dyDescent="0.3">
      <c r="A1248" s="9">
        <v>45229</v>
      </c>
      <c r="B1248" s="10" t="s">
        <v>24</v>
      </c>
      <c r="C1248" s="10" t="s">
        <v>37</v>
      </c>
      <c r="D1248" s="10" t="s">
        <v>26</v>
      </c>
      <c r="E1248" s="10" t="s">
        <v>40</v>
      </c>
      <c r="F1248" s="10">
        <v>23</v>
      </c>
      <c r="G1248" s="11">
        <v>17.62</v>
      </c>
      <c r="H1248" s="11">
        <f t="shared" si="19"/>
        <v>405.26000000000005</v>
      </c>
    </row>
    <row r="1249" spans="1:8" x14ac:dyDescent="0.3">
      <c r="A1249" s="9">
        <v>45229</v>
      </c>
      <c r="B1249" s="10" t="s">
        <v>24</v>
      </c>
      <c r="C1249" s="10" t="s">
        <v>46</v>
      </c>
      <c r="D1249" s="10" t="s">
        <v>26</v>
      </c>
      <c r="E1249" s="10" t="s">
        <v>45</v>
      </c>
      <c r="F1249" s="10">
        <v>17</v>
      </c>
      <c r="G1249" s="11">
        <v>15.93</v>
      </c>
      <c r="H1249" s="11">
        <f t="shared" si="19"/>
        <v>270.81</v>
      </c>
    </row>
    <row r="1250" spans="1:8" x14ac:dyDescent="0.3">
      <c r="A1250" s="9">
        <v>45230</v>
      </c>
      <c r="B1250" s="10" t="s">
        <v>24</v>
      </c>
      <c r="C1250" s="10" t="s">
        <v>33</v>
      </c>
      <c r="D1250" s="10" t="s">
        <v>31</v>
      </c>
      <c r="E1250" s="10" t="s">
        <v>34</v>
      </c>
      <c r="F1250" s="10">
        <v>36</v>
      </c>
      <c r="G1250" s="11">
        <v>7.37</v>
      </c>
      <c r="H1250" s="11">
        <f t="shared" si="19"/>
        <v>265.32</v>
      </c>
    </row>
    <row r="1251" spans="1:8" x14ac:dyDescent="0.3">
      <c r="A1251" s="9">
        <v>45230</v>
      </c>
      <c r="B1251" s="10" t="s">
        <v>32</v>
      </c>
      <c r="C1251" s="10" t="s">
        <v>44</v>
      </c>
      <c r="D1251" s="10" t="s">
        <v>36</v>
      </c>
      <c r="E1251" s="10" t="s">
        <v>45</v>
      </c>
      <c r="F1251" s="10">
        <v>24</v>
      </c>
      <c r="G1251" s="11">
        <v>145.87</v>
      </c>
      <c r="H1251" s="11">
        <f t="shared" si="19"/>
        <v>3500.88</v>
      </c>
    </row>
    <row r="1252" spans="1:8" x14ac:dyDescent="0.3">
      <c r="A1252" s="9">
        <v>45231</v>
      </c>
      <c r="B1252" s="10" t="s">
        <v>41</v>
      </c>
      <c r="C1252" s="10" t="s">
        <v>35</v>
      </c>
      <c r="D1252" s="10" t="s">
        <v>26</v>
      </c>
      <c r="E1252" s="10" t="s">
        <v>40</v>
      </c>
      <c r="F1252" s="10">
        <v>21</v>
      </c>
      <c r="G1252" s="11">
        <v>55.7</v>
      </c>
      <c r="H1252" s="11">
        <f t="shared" si="19"/>
        <v>1169.7</v>
      </c>
    </row>
    <row r="1253" spans="1:8" x14ac:dyDescent="0.3">
      <c r="A1253" s="9">
        <v>45233</v>
      </c>
      <c r="B1253" s="10" t="s">
        <v>24</v>
      </c>
      <c r="C1253" s="10" t="s">
        <v>25</v>
      </c>
      <c r="D1253" s="10" t="s">
        <v>42</v>
      </c>
      <c r="E1253" s="10" t="s">
        <v>34</v>
      </c>
      <c r="F1253" s="10">
        <v>15</v>
      </c>
      <c r="G1253" s="11">
        <v>42.09</v>
      </c>
      <c r="H1253" s="11">
        <f t="shared" si="19"/>
        <v>631.35</v>
      </c>
    </row>
    <row r="1254" spans="1:8" x14ac:dyDescent="0.3">
      <c r="A1254" s="9">
        <v>45233</v>
      </c>
      <c r="B1254" s="10" t="s">
        <v>32</v>
      </c>
      <c r="C1254" s="10" t="s">
        <v>33</v>
      </c>
      <c r="D1254" s="10" t="s">
        <v>36</v>
      </c>
      <c r="E1254" s="10" t="s">
        <v>30</v>
      </c>
      <c r="F1254" s="10">
        <v>18</v>
      </c>
      <c r="G1254" s="11">
        <v>7.28</v>
      </c>
      <c r="H1254" s="11">
        <f t="shared" si="19"/>
        <v>131.04</v>
      </c>
    </row>
    <row r="1255" spans="1:8" x14ac:dyDescent="0.3">
      <c r="A1255" s="9">
        <v>45233</v>
      </c>
      <c r="B1255" s="10" t="s">
        <v>28</v>
      </c>
      <c r="C1255" s="10" t="s">
        <v>43</v>
      </c>
      <c r="D1255" s="10" t="s">
        <v>26</v>
      </c>
      <c r="E1255" s="10" t="s">
        <v>30</v>
      </c>
      <c r="F1255" s="10">
        <v>25</v>
      </c>
      <c r="G1255" s="11">
        <v>36.35</v>
      </c>
      <c r="H1255" s="11">
        <f t="shared" si="19"/>
        <v>908.75</v>
      </c>
    </row>
    <row r="1256" spans="1:8" x14ac:dyDescent="0.3">
      <c r="A1256" s="9">
        <v>45233</v>
      </c>
      <c r="B1256" s="10" t="s">
        <v>47</v>
      </c>
      <c r="C1256" s="10" t="s">
        <v>25</v>
      </c>
      <c r="D1256" s="10" t="s">
        <v>31</v>
      </c>
      <c r="E1256" s="10" t="s">
        <v>30</v>
      </c>
      <c r="F1256" s="10">
        <v>10</v>
      </c>
      <c r="G1256" s="11">
        <v>33.49</v>
      </c>
      <c r="H1256" s="11">
        <f t="shared" si="19"/>
        <v>334.90000000000003</v>
      </c>
    </row>
    <row r="1257" spans="1:8" x14ac:dyDescent="0.3">
      <c r="A1257" s="9">
        <v>45233</v>
      </c>
      <c r="B1257" s="10" t="s">
        <v>39</v>
      </c>
      <c r="C1257" s="10" t="s">
        <v>37</v>
      </c>
      <c r="D1257" s="10" t="s">
        <v>42</v>
      </c>
      <c r="E1257" s="10" t="s">
        <v>45</v>
      </c>
      <c r="F1257" s="10">
        <v>32</v>
      </c>
      <c r="G1257" s="11">
        <v>15.52</v>
      </c>
      <c r="H1257" s="11">
        <f t="shared" si="19"/>
        <v>496.64</v>
      </c>
    </row>
    <row r="1258" spans="1:8" x14ac:dyDescent="0.3">
      <c r="A1258" s="9">
        <v>45233</v>
      </c>
      <c r="B1258" s="10" t="s">
        <v>28</v>
      </c>
      <c r="C1258" s="10" t="s">
        <v>35</v>
      </c>
      <c r="D1258" s="10" t="s">
        <v>38</v>
      </c>
      <c r="E1258" s="10" t="s">
        <v>30</v>
      </c>
      <c r="F1258" s="10">
        <v>3</v>
      </c>
      <c r="G1258" s="11">
        <v>61.28</v>
      </c>
      <c r="H1258" s="11">
        <f t="shared" si="19"/>
        <v>183.84</v>
      </c>
    </row>
    <row r="1259" spans="1:8" x14ac:dyDescent="0.3">
      <c r="A1259" s="9">
        <v>45233</v>
      </c>
      <c r="B1259" s="10" t="s">
        <v>28</v>
      </c>
      <c r="C1259" s="10" t="s">
        <v>37</v>
      </c>
      <c r="D1259" s="10" t="s">
        <v>26</v>
      </c>
      <c r="E1259" s="10" t="s">
        <v>40</v>
      </c>
      <c r="F1259" s="10">
        <v>29</v>
      </c>
      <c r="G1259" s="11">
        <v>19.97</v>
      </c>
      <c r="H1259" s="11">
        <f t="shared" si="19"/>
        <v>579.13</v>
      </c>
    </row>
    <row r="1260" spans="1:8" x14ac:dyDescent="0.3">
      <c r="A1260" s="9">
        <v>45233</v>
      </c>
      <c r="B1260" s="10" t="s">
        <v>39</v>
      </c>
      <c r="C1260" s="10" t="s">
        <v>44</v>
      </c>
      <c r="D1260" s="10" t="s">
        <v>31</v>
      </c>
      <c r="E1260" s="10" t="s">
        <v>27</v>
      </c>
      <c r="F1260" s="10">
        <v>28</v>
      </c>
      <c r="G1260" s="11">
        <v>163.27000000000001</v>
      </c>
      <c r="H1260" s="11">
        <f t="shared" si="19"/>
        <v>4571.5600000000004</v>
      </c>
    </row>
    <row r="1261" spans="1:8" x14ac:dyDescent="0.3">
      <c r="A1261" s="9">
        <v>45235</v>
      </c>
      <c r="B1261" s="10" t="s">
        <v>32</v>
      </c>
      <c r="C1261" s="10" t="s">
        <v>37</v>
      </c>
      <c r="D1261" s="10" t="s">
        <v>38</v>
      </c>
      <c r="E1261" s="10" t="s">
        <v>30</v>
      </c>
      <c r="F1261" s="10">
        <v>32</v>
      </c>
      <c r="G1261" s="11">
        <v>18.91</v>
      </c>
      <c r="H1261" s="11">
        <f t="shared" si="19"/>
        <v>605.12</v>
      </c>
    </row>
    <row r="1262" spans="1:8" x14ac:dyDescent="0.3">
      <c r="A1262" s="9">
        <v>45235</v>
      </c>
      <c r="B1262" s="10" t="s">
        <v>41</v>
      </c>
      <c r="C1262" s="10" t="s">
        <v>44</v>
      </c>
      <c r="D1262" s="10" t="s">
        <v>26</v>
      </c>
      <c r="E1262" s="10" t="s">
        <v>40</v>
      </c>
      <c r="F1262" s="10">
        <v>11</v>
      </c>
      <c r="G1262" s="11">
        <v>167.7</v>
      </c>
      <c r="H1262" s="11">
        <f t="shared" si="19"/>
        <v>1844.6999999999998</v>
      </c>
    </row>
    <row r="1263" spans="1:8" x14ac:dyDescent="0.3">
      <c r="A1263" s="9">
        <v>45236</v>
      </c>
      <c r="B1263" s="10" t="s">
        <v>24</v>
      </c>
      <c r="C1263" s="10" t="s">
        <v>37</v>
      </c>
      <c r="D1263" s="10" t="s">
        <v>42</v>
      </c>
      <c r="E1263" s="10" t="s">
        <v>34</v>
      </c>
      <c r="F1263" s="10">
        <v>10</v>
      </c>
      <c r="G1263" s="11">
        <v>18.38</v>
      </c>
      <c r="H1263" s="11">
        <f t="shared" si="19"/>
        <v>183.79999999999998</v>
      </c>
    </row>
    <row r="1264" spans="1:8" x14ac:dyDescent="0.3">
      <c r="A1264" s="9">
        <v>45236</v>
      </c>
      <c r="B1264" s="10" t="s">
        <v>41</v>
      </c>
      <c r="C1264" s="10" t="s">
        <v>33</v>
      </c>
      <c r="D1264" s="10" t="s">
        <v>36</v>
      </c>
      <c r="E1264" s="10" t="s">
        <v>30</v>
      </c>
      <c r="F1264" s="10">
        <v>13</v>
      </c>
      <c r="G1264" s="11">
        <v>6.16</v>
      </c>
      <c r="H1264" s="11">
        <f t="shared" si="19"/>
        <v>80.08</v>
      </c>
    </row>
    <row r="1265" spans="1:8" x14ac:dyDescent="0.3">
      <c r="A1265" s="9">
        <v>45236</v>
      </c>
      <c r="B1265" s="10" t="s">
        <v>39</v>
      </c>
      <c r="C1265" s="10" t="s">
        <v>43</v>
      </c>
      <c r="D1265" s="10" t="s">
        <v>42</v>
      </c>
      <c r="E1265" s="10" t="s">
        <v>34</v>
      </c>
      <c r="F1265" s="10">
        <v>23</v>
      </c>
      <c r="G1265" s="11">
        <v>24.86</v>
      </c>
      <c r="H1265" s="11">
        <f t="shared" si="19"/>
        <v>571.78</v>
      </c>
    </row>
    <row r="1266" spans="1:8" x14ac:dyDescent="0.3">
      <c r="A1266" s="9">
        <v>45237</v>
      </c>
      <c r="B1266" s="10" t="s">
        <v>39</v>
      </c>
      <c r="C1266" s="10" t="s">
        <v>43</v>
      </c>
      <c r="D1266" s="10" t="s">
        <v>38</v>
      </c>
      <c r="E1266" s="10" t="s">
        <v>30</v>
      </c>
      <c r="F1266" s="10">
        <v>13</v>
      </c>
      <c r="G1266" s="11">
        <v>15.88</v>
      </c>
      <c r="H1266" s="11">
        <f t="shared" si="19"/>
        <v>206.44</v>
      </c>
    </row>
    <row r="1267" spans="1:8" x14ac:dyDescent="0.3">
      <c r="A1267" s="9">
        <v>45238</v>
      </c>
      <c r="B1267" s="10" t="s">
        <v>28</v>
      </c>
      <c r="C1267" s="10" t="s">
        <v>35</v>
      </c>
      <c r="D1267" s="10" t="s">
        <v>31</v>
      </c>
      <c r="E1267" s="10" t="s">
        <v>45</v>
      </c>
      <c r="F1267" s="10">
        <v>17</v>
      </c>
      <c r="G1267" s="11">
        <v>70.239999999999995</v>
      </c>
      <c r="H1267" s="11">
        <f t="shared" si="19"/>
        <v>1194.08</v>
      </c>
    </row>
    <row r="1268" spans="1:8" x14ac:dyDescent="0.3">
      <c r="A1268" s="9">
        <v>45241</v>
      </c>
      <c r="B1268" s="10" t="s">
        <v>39</v>
      </c>
      <c r="C1268" s="10" t="s">
        <v>46</v>
      </c>
      <c r="D1268" s="10" t="s">
        <v>29</v>
      </c>
      <c r="E1268" s="10" t="s">
        <v>27</v>
      </c>
      <c r="F1268" s="10">
        <v>39</v>
      </c>
      <c r="G1268" s="11">
        <v>14.65</v>
      </c>
      <c r="H1268" s="11">
        <f t="shared" si="19"/>
        <v>571.35</v>
      </c>
    </row>
    <row r="1269" spans="1:8" x14ac:dyDescent="0.3">
      <c r="A1269" s="9">
        <v>45242</v>
      </c>
      <c r="B1269" s="10" t="s">
        <v>28</v>
      </c>
      <c r="C1269" s="10" t="s">
        <v>43</v>
      </c>
      <c r="D1269" s="10" t="s">
        <v>31</v>
      </c>
      <c r="E1269" s="10" t="s">
        <v>27</v>
      </c>
      <c r="F1269" s="10">
        <v>27</v>
      </c>
      <c r="G1269" s="11">
        <v>6.58</v>
      </c>
      <c r="H1269" s="11">
        <f t="shared" si="19"/>
        <v>177.66</v>
      </c>
    </row>
    <row r="1270" spans="1:8" x14ac:dyDescent="0.3">
      <c r="A1270" s="9">
        <v>45242</v>
      </c>
      <c r="B1270" s="10" t="s">
        <v>32</v>
      </c>
      <c r="C1270" s="10" t="s">
        <v>43</v>
      </c>
      <c r="D1270" s="10" t="s">
        <v>42</v>
      </c>
      <c r="E1270" s="10" t="s">
        <v>34</v>
      </c>
      <c r="F1270" s="10">
        <v>13</v>
      </c>
      <c r="G1270" s="11">
        <v>24.95</v>
      </c>
      <c r="H1270" s="11">
        <f t="shared" si="19"/>
        <v>324.34999999999997</v>
      </c>
    </row>
    <row r="1271" spans="1:8" x14ac:dyDescent="0.3">
      <c r="A1271" s="9">
        <v>45243</v>
      </c>
      <c r="B1271" s="10" t="s">
        <v>39</v>
      </c>
      <c r="C1271" s="10" t="s">
        <v>37</v>
      </c>
      <c r="D1271" s="10" t="s">
        <v>31</v>
      </c>
      <c r="E1271" s="10" t="s">
        <v>27</v>
      </c>
      <c r="F1271" s="10">
        <v>40</v>
      </c>
      <c r="G1271" s="11">
        <v>19.91</v>
      </c>
      <c r="H1271" s="11">
        <f t="shared" si="19"/>
        <v>796.4</v>
      </c>
    </row>
    <row r="1272" spans="1:8" x14ac:dyDescent="0.3">
      <c r="A1272" s="9">
        <v>45244</v>
      </c>
      <c r="B1272" s="10" t="s">
        <v>47</v>
      </c>
      <c r="C1272" s="10" t="s">
        <v>37</v>
      </c>
      <c r="D1272" s="10" t="s">
        <v>38</v>
      </c>
      <c r="E1272" s="10" t="s">
        <v>40</v>
      </c>
      <c r="F1272" s="10">
        <v>9</v>
      </c>
      <c r="G1272" s="11">
        <v>14.96</v>
      </c>
      <c r="H1272" s="11">
        <f t="shared" si="19"/>
        <v>134.64000000000001</v>
      </c>
    </row>
    <row r="1273" spans="1:8" x14ac:dyDescent="0.3">
      <c r="A1273" s="9">
        <v>45245</v>
      </c>
      <c r="B1273" s="10" t="s">
        <v>47</v>
      </c>
      <c r="C1273" s="10" t="s">
        <v>43</v>
      </c>
      <c r="D1273" s="10" t="s">
        <v>29</v>
      </c>
      <c r="E1273" s="10" t="s">
        <v>45</v>
      </c>
      <c r="F1273" s="10">
        <v>9</v>
      </c>
      <c r="G1273" s="11">
        <v>30.26</v>
      </c>
      <c r="H1273" s="11">
        <f t="shared" si="19"/>
        <v>272.34000000000003</v>
      </c>
    </row>
    <row r="1274" spans="1:8" x14ac:dyDescent="0.3">
      <c r="A1274" s="9">
        <v>45245</v>
      </c>
      <c r="B1274" s="10" t="s">
        <v>28</v>
      </c>
      <c r="C1274" s="10" t="s">
        <v>35</v>
      </c>
      <c r="D1274" s="10" t="s">
        <v>42</v>
      </c>
      <c r="E1274" s="10" t="s">
        <v>45</v>
      </c>
      <c r="F1274" s="10">
        <v>40</v>
      </c>
      <c r="G1274" s="11">
        <v>55.82</v>
      </c>
      <c r="H1274" s="11">
        <f t="shared" si="19"/>
        <v>2232.8000000000002</v>
      </c>
    </row>
    <row r="1275" spans="1:8" x14ac:dyDescent="0.3">
      <c r="A1275" s="9">
        <v>45245</v>
      </c>
      <c r="B1275" s="10" t="s">
        <v>28</v>
      </c>
      <c r="C1275" s="10" t="s">
        <v>43</v>
      </c>
      <c r="D1275" s="10" t="s">
        <v>38</v>
      </c>
      <c r="E1275" s="10" t="s">
        <v>40</v>
      </c>
      <c r="F1275" s="10">
        <v>38</v>
      </c>
      <c r="G1275" s="11">
        <v>23.97</v>
      </c>
      <c r="H1275" s="11">
        <f t="shared" si="19"/>
        <v>910.8599999999999</v>
      </c>
    </row>
    <row r="1276" spans="1:8" x14ac:dyDescent="0.3">
      <c r="A1276" s="9">
        <v>45246</v>
      </c>
      <c r="B1276" s="10" t="s">
        <v>39</v>
      </c>
      <c r="C1276" s="10" t="s">
        <v>44</v>
      </c>
      <c r="D1276" s="10" t="s">
        <v>29</v>
      </c>
      <c r="E1276" s="10" t="s">
        <v>27</v>
      </c>
      <c r="F1276" s="10">
        <v>6</v>
      </c>
      <c r="G1276" s="11">
        <v>8.26</v>
      </c>
      <c r="H1276" s="11">
        <f t="shared" si="19"/>
        <v>49.56</v>
      </c>
    </row>
    <row r="1277" spans="1:8" x14ac:dyDescent="0.3">
      <c r="A1277" s="9">
        <v>45247</v>
      </c>
      <c r="B1277" s="10" t="s">
        <v>28</v>
      </c>
      <c r="C1277" s="10" t="s">
        <v>25</v>
      </c>
      <c r="D1277" s="10" t="s">
        <v>29</v>
      </c>
      <c r="E1277" s="10" t="s">
        <v>45</v>
      </c>
      <c r="F1277" s="10">
        <v>33</v>
      </c>
      <c r="G1277" s="11">
        <v>36.909999999999997</v>
      </c>
      <c r="H1277" s="11">
        <f t="shared" si="19"/>
        <v>1218.03</v>
      </c>
    </row>
    <row r="1278" spans="1:8" x14ac:dyDescent="0.3">
      <c r="A1278" s="9">
        <v>45247</v>
      </c>
      <c r="B1278" s="10" t="s">
        <v>39</v>
      </c>
      <c r="C1278" s="10" t="s">
        <v>44</v>
      </c>
      <c r="D1278" s="10" t="s">
        <v>31</v>
      </c>
      <c r="E1278" s="10" t="s">
        <v>27</v>
      </c>
      <c r="F1278" s="10">
        <v>38</v>
      </c>
      <c r="G1278" s="11">
        <v>150.88999999999999</v>
      </c>
      <c r="H1278" s="11">
        <f t="shared" si="19"/>
        <v>5733.82</v>
      </c>
    </row>
    <row r="1279" spans="1:8" x14ac:dyDescent="0.3">
      <c r="A1279" s="9">
        <v>45249</v>
      </c>
      <c r="B1279" s="10" t="s">
        <v>39</v>
      </c>
      <c r="C1279" s="10" t="s">
        <v>25</v>
      </c>
      <c r="D1279" s="10" t="s">
        <v>29</v>
      </c>
      <c r="E1279" s="10" t="s">
        <v>30</v>
      </c>
      <c r="F1279" s="10">
        <v>17</v>
      </c>
      <c r="G1279" s="11">
        <v>30.66</v>
      </c>
      <c r="H1279" s="11">
        <f t="shared" si="19"/>
        <v>521.22</v>
      </c>
    </row>
    <row r="1280" spans="1:8" x14ac:dyDescent="0.3">
      <c r="A1280" s="9">
        <v>45250</v>
      </c>
      <c r="B1280" s="10" t="s">
        <v>24</v>
      </c>
      <c r="C1280" s="10" t="s">
        <v>37</v>
      </c>
      <c r="D1280" s="10" t="s">
        <v>26</v>
      </c>
      <c r="E1280" s="10" t="s">
        <v>45</v>
      </c>
      <c r="F1280" s="10">
        <v>39</v>
      </c>
      <c r="G1280" s="11">
        <v>16.97</v>
      </c>
      <c r="H1280" s="11">
        <f t="shared" si="19"/>
        <v>661.82999999999993</v>
      </c>
    </row>
    <row r="1281" spans="1:8" x14ac:dyDescent="0.3">
      <c r="A1281" s="9">
        <v>45250</v>
      </c>
      <c r="B1281" s="10" t="s">
        <v>32</v>
      </c>
      <c r="C1281" s="10" t="s">
        <v>43</v>
      </c>
      <c r="D1281" s="10" t="s">
        <v>38</v>
      </c>
      <c r="E1281" s="10" t="s">
        <v>30</v>
      </c>
      <c r="F1281" s="10">
        <v>30</v>
      </c>
      <c r="G1281" s="11">
        <v>36.97</v>
      </c>
      <c r="H1281" s="11">
        <f t="shared" si="19"/>
        <v>1109.0999999999999</v>
      </c>
    </row>
    <row r="1282" spans="1:8" x14ac:dyDescent="0.3">
      <c r="A1282" s="9">
        <v>45251</v>
      </c>
      <c r="B1282" s="10" t="s">
        <v>39</v>
      </c>
      <c r="C1282" s="10" t="s">
        <v>43</v>
      </c>
      <c r="D1282" s="10" t="s">
        <v>42</v>
      </c>
      <c r="E1282" s="10" t="s">
        <v>30</v>
      </c>
      <c r="F1282" s="10">
        <v>28</v>
      </c>
      <c r="G1282" s="11">
        <v>31.11</v>
      </c>
      <c r="H1282" s="11">
        <f t="shared" ref="H1282:H1345" si="20">F1282*G1282</f>
        <v>871.07999999999993</v>
      </c>
    </row>
    <row r="1283" spans="1:8" x14ac:dyDescent="0.3">
      <c r="A1283" s="9">
        <v>45253</v>
      </c>
      <c r="B1283" s="10" t="s">
        <v>24</v>
      </c>
      <c r="C1283" s="10" t="s">
        <v>44</v>
      </c>
      <c r="D1283" s="10" t="s">
        <v>31</v>
      </c>
      <c r="E1283" s="10" t="s">
        <v>27</v>
      </c>
      <c r="F1283" s="10">
        <v>31</v>
      </c>
      <c r="G1283" s="11">
        <v>146.99</v>
      </c>
      <c r="H1283" s="11">
        <f t="shared" si="20"/>
        <v>4556.6900000000005</v>
      </c>
    </row>
    <row r="1284" spans="1:8" x14ac:dyDescent="0.3">
      <c r="A1284" s="9">
        <v>45254</v>
      </c>
      <c r="B1284" s="10" t="s">
        <v>24</v>
      </c>
      <c r="C1284" s="10" t="s">
        <v>43</v>
      </c>
      <c r="D1284" s="10" t="s">
        <v>26</v>
      </c>
      <c r="E1284" s="10" t="s">
        <v>45</v>
      </c>
      <c r="F1284" s="10">
        <v>9</v>
      </c>
      <c r="G1284" s="11">
        <v>145.83000000000001</v>
      </c>
      <c r="H1284" s="11">
        <f t="shared" si="20"/>
        <v>1312.47</v>
      </c>
    </row>
    <row r="1285" spans="1:8" x14ac:dyDescent="0.3">
      <c r="A1285" s="9">
        <v>45254</v>
      </c>
      <c r="B1285" s="10" t="s">
        <v>47</v>
      </c>
      <c r="C1285" s="10" t="s">
        <v>35</v>
      </c>
      <c r="D1285" s="10" t="s">
        <v>38</v>
      </c>
      <c r="E1285" s="10" t="s">
        <v>27</v>
      </c>
      <c r="F1285" s="10">
        <v>22</v>
      </c>
      <c r="G1285" s="11">
        <v>59.58</v>
      </c>
      <c r="H1285" s="11">
        <f t="shared" si="20"/>
        <v>1310.76</v>
      </c>
    </row>
    <row r="1286" spans="1:8" x14ac:dyDescent="0.3">
      <c r="A1286" s="9">
        <v>45254</v>
      </c>
      <c r="B1286" s="10" t="s">
        <v>24</v>
      </c>
      <c r="C1286" s="10" t="s">
        <v>25</v>
      </c>
      <c r="D1286" s="10" t="s">
        <v>38</v>
      </c>
      <c r="E1286" s="10" t="s">
        <v>34</v>
      </c>
      <c r="F1286" s="10">
        <v>26</v>
      </c>
      <c r="G1286" s="11">
        <v>37.07</v>
      </c>
      <c r="H1286" s="11">
        <f t="shared" si="20"/>
        <v>963.82</v>
      </c>
    </row>
    <row r="1287" spans="1:8" x14ac:dyDescent="0.3">
      <c r="A1287" s="9">
        <v>45255</v>
      </c>
      <c r="B1287" s="10" t="s">
        <v>41</v>
      </c>
      <c r="C1287" s="10" t="s">
        <v>46</v>
      </c>
      <c r="D1287" s="10" t="s">
        <v>29</v>
      </c>
      <c r="E1287" s="10" t="s">
        <v>30</v>
      </c>
      <c r="F1287" s="10">
        <v>30</v>
      </c>
      <c r="G1287" s="11">
        <v>15.23</v>
      </c>
      <c r="H1287" s="11">
        <f t="shared" si="20"/>
        <v>456.90000000000003</v>
      </c>
    </row>
    <row r="1288" spans="1:8" x14ac:dyDescent="0.3">
      <c r="A1288" s="9">
        <v>45256</v>
      </c>
      <c r="B1288" s="10" t="s">
        <v>24</v>
      </c>
      <c r="C1288" s="10" t="s">
        <v>33</v>
      </c>
      <c r="D1288" s="10" t="s">
        <v>38</v>
      </c>
      <c r="E1288" s="10" t="s">
        <v>45</v>
      </c>
      <c r="F1288" s="10">
        <v>16</v>
      </c>
      <c r="G1288" s="11">
        <v>6.96</v>
      </c>
      <c r="H1288" s="11">
        <f t="shared" si="20"/>
        <v>111.36</v>
      </c>
    </row>
    <row r="1289" spans="1:8" x14ac:dyDescent="0.3">
      <c r="A1289" s="9">
        <v>45256</v>
      </c>
      <c r="B1289" s="10" t="s">
        <v>24</v>
      </c>
      <c r="C1289" s="10" t="s">
        <v>35</v>
      </c>
      <c r="D1289" s="10" t="s">
        <v>29</v>
      </c>
      <c r="E1289" s="10" t="s">
        <v>30</v>
      </c>
      <c r="F1289" s="10">
        <v>23</v>
      </c>
      <c r="G1289" s="11">
        <v>56.66</v>
      </c>
      <c r="H1289" s="11">
        <f t="shared" si="20"/>
        <v>1303.1799999999998</v>
      </c>
    </row>
    <row r="1290" spans="1:8" x14ac:dyDescent="0.3">
      <c r="A1290" s="9">
        <v>45256</v>
      </c>
      <c r="B1290" s="10" t="s">
        <v>28</v>
      </c>
      <c r="C1290" s="10" t="s">
        <v>33</v>
      </c>
      <c r="D1290" s="10" t="s">
        <v>42</v>
      </c>
      <c r="E1290" s="10" t="s">
        <v>30</v>
      </c>
      <c r="F1290" s="10">
        <v>26</v>
      </c>
      <c r="G1290" s="11">
        <v>5.99</v>
      </c>
      <c r="H1290" s="11">
        <f t="shared" si="20"/>
        <v>155.74</v>
      </c>
    </row>
    <row r="1291" spans="1:8" x14ac:dyDescent="0.3">
      <c r="A1291" s="9">
        <v>45256</v>
      </c>
      <c r="B1291" s="10" t="s">
        <v>39</v>
      </c>
      <c r="C1291" s="10" t="s">
        <v>37</v>
      </c>
      <c r="D1291" s="10" t="s">
        <v>31</v>
      </c>
      <c r="E1291" s="10" t="s">
        <v>34</v>
      </c>
      <c r="F1291" s="10">
        <v>13</v>
      </c>
      <c r="G1291" s="11">
        <v>18.86</v>
      </c>
      <c r="H1291" s="11">
        <f t="shared" si="20"/>
        <v>245.18</v>
      </c>
    </row>
    <row r="1292" spans="1:8" x14ac:dyDescent="0.3">
      <c r="A1292" s="9">
        <v>45258</v>
      </c>
      <c r="B1292" s="10" t="s">
        <v>24</v>
      </c>
      <c r="C1292" s="10" t="s">
        <v>33</v>
      </c>
      <c r="D1292" s="10" t="s">
        <v>29</v>
      </c>
      <c r="E1292" s="10" t="s">
        <v>34</v>
      </c>
      <c r="F1292" s="10">
        <v>20</v>
      </c>
      <c r="G1292" s="11">
        <v>5.93</v>
      </c>
      <c r="H1292" s="11">
        <f t="shared" si="20"/>
        <v>118.6</v>
      </c>
    </row>
    <row r="1293" spans="1:8" x14ac:dyDescent="0.3">
      <c r="A1293" s="9">
        <v>45259</v>
      </c>
      <c r="B1293" s="10" t="s">
        <v>28</v>
      </c>
      <c r="C1293" s="10" t="s">
        <v>37</v>
      </c>
      <c r="D1293" s="10" t="s">
        <v>31</v>
      </c>
      <c r="E1293" s="10" t="s">
        <v>40</v>
      </c>
      <c r="F1293" s="10">
        <v>40</v>
      </c>
      <c r="G1293" s="11">
        <v>14.6</v>
      </c>
      <c r="H1293" s="11">
        <f t="shared" si="20"/>
        <v>584</v>
      </c>
    </row>
    <row r="1294" spans="1:8" x14ac:dyDescent="0.3">
      <c r="A1294" s="9">
        <v>45259</v>
      </c>
      <c r="B1294" s="10" t="s">
        <v>47</v>
      </c>
      <c r="C1294" s="10" t="s">
        <v>33</v>
      </c>
      <c r="D1294" s="10" t="s">
        <v>38</v>
      </c>
      <c r="E1294" s="10" t="s">
        <v>27</v>
      </c>
      <c r="F1294" s="10">
        <v>37</v>
      </c>
      <c r="G1294" s="11">
        <v>7.36</v>
      </c>
      <c r="H1294" s="11">
        <f t="shared" si="20"/>
        <v>272.32</v>
      </c>
    </row>
    <row r="1295" spans="1:8" x14ac:dyDescent="0.3">
      <c r="A1295" s="9">
        <v>45259</v>
      </c>
      <c r="B1295" s="10" t="s">
        <v>47</v>
      </c>
      <c r="C1295" s="10" t="s">
        <v>25</v>
      </c>
      <c r="D1295" s="10" t="s">
        <v>38</v>
      </c>
      <c r="E1295" s="10" t="s">
        <v>45</v>
      </c>
      <c r="F1295" s="10">
        <v>32</v>
      </c>
      <c r="G1295" s="11">
        <v>39.58</v>
      </c>
      <c r="H1295" s="11">
        <f t="shared" si="20"/>
        <v>1266.56</v>
      </c>
    </row>
    <row r="1296" spans="1:8" x14ac:dyDescent="0.3">
      <c r="A1296" s="9">
        <v>45260</v>
      </c>
      <c r="B1296" s="10" t="s">
        <v>41</v>
      </c>
      <c r="C1296" s="10" t="s">
        <v>43</v>
      </c>
      <c r="D1296" s="10" t="s">
        <v>31</v>
      </c>
      <c r="E1296" s="10" t="s">
        <v>40</v>
      </c>
      <c r="F1296" s="10">
        <v>26</v>
      </c>
      <c r="G1296" s="11">
        <v>12.66</v>
      </c>
      <c r="H1296" s="11">
        <f t="shared" si="20"/>
        <v>329.16</v>
      </c>
    </row>
    <row r="1297" spans="1:8" x14ac:dyDescent="0.3">
      <c r="A1297" s="9">
        <v>45260</v>
      </c>
      <c r="B1297" s="10" t="s">
        <v>41</v>
      </c>
      <c r="C1297" s="10" t="s">
        <v>33</v>
      </c>
      <c r="D1297" s="10" t="s">
        <v>26</v>
      </c>
      <c r="E1297" s="10" t="s">
        <v>27</v>
      </c>
      <c r="F1297" s="10">
        <v>19</v>
      </c>
      <c r="G1297" s="11">
        <v>7.2</v>
      </c>
      <c r="H1297" s="11">
        <f t="shared" si="20"/>
        <v>136.80000000000001</v>
      </c>
    </row>
    <row r="1298" spans="1:8" x14ac:dyDescent="0.3">
      <c r="A1298" s="9">
        <v>45261</v>
      </c>
      <c r="B1298" s="10" t="s">
        <v>24</v>
      </c>
      <c r="C1298" s="10" t="s">
        <v>44</v>
      </c>
      <c r="D1298" s="10" t="s">
        <v>31</v>
      </c>
      <c r="E1298" s="10" t="s">
        <v>34</v>
      </c>
      <c r="F1298" s="10">
        <v>13</v>
      </c>
      <c r="G1298" s="11">
        <v>137.22999999999999</v>
      </c>
      <c r="H1298" s="11">
        <f t="shared" si="20"/>
        <v>1783.9899999999998</v>
      </c>
    </row>
    <row r="1299" spans="1:8" x14ac:dyDescent="0.3">
      <c r="A1299" s="9">
        <v>45262</v>
      </c>
      <c r="B1299" s="10" t="s">
        <v>41</v>
      </c>
      <c r="C1299" s="10" t="s">
        <v>35</v>
      </c>
      <c r="D1299" s="10" t="s">
        <v>36</v>
      </c>
      <c r="E1299" s="10" t="s">
        <v>40</v>
      </c>
      <c r="F1299" s="10">
        <v>33</v>
      </c>
      <c r="G1299" s="11">
        <v>66.36</v>
      </c>
      <c r="H1299" s="11">
        <f t="shared" si="20"/>
        <v>2189.88</v>
      </c>
    </row>
    <row r="1300" spans="1:8" x14ac:dyDescent="0.3">
      <c r="A1300" s="9">
        <v>45262</v>
      </c>
      <c r="B1300" s="10" t="s">
        <v>47</v>
      </c>
      <c r="C1300" s="10" t="s">
        <v>43</v>
      </c>
      <c r="D1300" s="10" t="s">
        <v>38</v>
      </c>
      <c r="E1300" s="10" t="s">
        <v>40</v>
      </c>
      <c r="F1300" s="10">
        <v>35</v>
      </c>
      <c r="G1300" s="11">
        <v>33.549999999999997</v>
      </c>
      <c r="H1300" s="11">
        <f t="shared" si="20"/>
        <v>1174.25</v>
      </c>
    </row>
    <row r="1301" spans="1:8" x14ac:dyDescent="0.3">
      <c r="A1301" s="9">
        <v>45263</v>
      </c>
      <c r="B1301" s="10" t="s">
        <v>28</v>
      </c>
      <c r="C1301" s="10" t="s">
        <v>25</v>
      </c>
      <c r="D1301" s="10" t="s">
        <v>42</v>
      </c>
      <c r="E1301" s="10" t="s">
        <v>34</v>
      </c>
      <c r="F1301" s="10">
        <v>8</v>
      </c>
      <c r="G1301" s="11">
        <v>28.56</v>
      </c>
      <c r="H1301" s="11">
        <f t="shared" si="20"/>
        <v>228.48</v>
      </c>
    </row>
    <row r="1302" spans="1:8" x14ac:dyDescent="0.3">
      <c r="A1302" s="9">
        <v>45263</v>
      </c>
      <c r="B1302" s="10" t="s">
        <v>24</v>
      </c>
      <c r="C1302" s="10" t="s">
        <v>35</v>
      </c>
      <c r="D1302" s="10" t="s">
        <v>29</v>
      </c>
      <c r="E1302" s="10" t="s">
        <v>40</v>
      </c>
      <c r="F1302" s="10">
        <v>23</v>
      </c>
      <c r="G1302" s="11">
        <v>74.260000000000005</v>
      </c>
      <c r="H1302" s="11">
        <f t="shared" si="20"/>
        <v>1707.98</v>
      </c>
    </row>
    <row r="1303" spans="1:8" x14ac:dyDescent="0.3">
      <c r="A1303" s="9">
        <v>45264</v>
      </c>
      <c r="B1303" s="10" t="s">
        <v>28</v>
      </c>
      <c r="C1303" s="10" t="s">
        <v>43</v>
      </c>
      <c r="D1303" s="10" t="s">
        <v>26</v>
      </c>
      <c r="E1303" s="10" t="s">
        <v>40</v>
      </c>
      <c r="F1303" s="10">
        <v>19</v>
      </c>
      <c r="G1303" s="11">
        <v>34.549999999999997</v>
      </c>
      <c r="H1303" s="11">
        <f t="shared" si="20"/>
        <v>656.44999999999993</v>
      </c>
    </row>
    <row r="1304" spans="1:8" x14ac:dyDescent="0.3">
      <c r="A1304" s="9">
        <v>45265</v>
      </c>
      <c r="B1304" s="10" t="s">
        <v>47</v>
      </c>
      <c r="C1304" s="10" t="s">
        <v>46</v>
      </c>
      <c r="D1304" s="10" t="s">
        <v>29</v>
      </c>
      <c r="E1304" s="10" t="s">
        <v>30</v>
      </c>
      <c r="F1304" s="10">
        <v>31</v>
      </c>
      <c r="G1304" s="11">
        <v>11.29</v>
      </c>
      <c r="H1304" s="11">
        <f t="shared" si="20"/>
        <v>349.98999999999995</v>
      </c>
    </row>
    <row r="1305" spans="1:8" x14ac:dyDescent="0.3">
      <c r="A1305" s="9">
        <v>45265</v>
      </c>
      <c r="B1305" s="10" t="s">
        <v>28</v>
      </c>
      <c r="C1305" s="10" t="s">
        <v>43</v>
      </c>
      <c r="D1305" s="10" t="s">
        <v>38</v>
      </c>
      <c r="E1305" s="10" t="s">
        <v>45</v>
      </c>
      <c r="F1305" s="10">
        <v>13</v>
      </c>
      <c r="G1305" s="11">
        <v>32.520000000000003</v>
      </c>
      <c r="H1305" s="11">
        <f t="shared" si="20"/>
        <v>422.76000000000005</v>
      </c>
    </row>
    <row r="1306" spans="1:8" x14ac:dyDescent="0.3">
      <c r="A1306" s="9">
        <v>45266</v>
      </c>
      <c r="B1306" s="10" t="s">
        <v>41</v>
      </c>
      <c r="C1306" s="10" t="s">
        <v>44</v>
      </c>
      <c r="D1306" s="10" t="s">
        <v>26</v>
      </c>
      <c r="E1306" s="10" t="s">
        <v>34</v>
      </c>
      <c r="F1306" s="10">
        <v>21</v>
      </c>
      <c r="G1306" s="11">
        <v>7.58</v>
      </c>
      <c r="H1306" s="11">
        <f t="shared" si="20"/>
        <v>159.18</v>
      </c>
    </row>
    <row r="1307" spans="1:8" x14ac:dyDescent="0.3">
      <c r="A1307" s="9">
        <v>45266</v>
      </c>
      <c r="B1307" s="10" t="s">
        <v>41</v>
      </c>
      <c r="C1307" s="10" t="s">
        <v>44</v>
      </c>
      <c r="D1307" s="10" t="s">
        <v>42</v>
      </c>
      <c r="E1307" s="10" t="s">
        <v>27</v>
      </c>
      <c r="F1307" s="10">
        <v>14</v>
      </c>
      <c r="G1307" s="11">
        <v>137.6</v>
      </c>
      <c r="H1307" s="11">
        <f t="shared" si="20"/>
        <v>1926.3999999999999</v>
      </c>
    </row>
    <row r="1308" spans="1:8" x14ac:dyDescent="0.3">
      <c r="A1308" s="9">
        <v>45267</v>
      </c>
      <c r="B1308" s="10" t="s">
        <v>41</v>
      </c>
      <c r="C1308" s="10" t="s">
        <v>35</v>
      </c>
      <c r="D1308" s="10" t="s">
        <v>38</v>
      </c>
      <c r="E1308" s="10" t="s">
        <v>34</v>
      </c>
      <c r="F1308" s="10">
        <v>41</v>
      </c>
      <c r="G1308" s="11">
        <v>59.49</v>
      </c>
      <c r="H1308" s="11">
        <f t="shared" si="20"/>
        <v>2439.09</v>
      </c>
    </row>
    <row r="1309" spans="1:8" x14ac:dyDescent="0.3">
      <c r="A1309" s="9">
        <v>45267</v>
      </c>
      <c r="B1309" s="10" t="s">
        <v>24</v>
      </c>
      <c r="C1309" s="10" t="s">
        <v>37</v>
      </c>
      <c r="D1309" s="10" t="s">
        <v>36</v>
      </c>
      <c r="E1309" s="10" t="s">
        <v>30</v>
      </c>
      <c r="F1309" s="10">
        <v>24</v>
      </c>
      <c r="G1309" s="11">
        <v>19.79</v>
      </c>
      <c r="H1309" s="11">
        <f t="shared" si="20"/>
        <v>474.96</v>
      </c>
    </row>
    <row r="1310" spans="1:8" x14ac:dyDescent="0.3">
      <c r="A1310" s="9">
        <v>45267</v>
      </c>
      <c r="B1310" s="10" t="s">
        <v>41</v>
      </c>
      <c r="C1310" s="10" t="s">
        <v>46</v>
      </c>
      <c r="D1310" s="10" t="s">
        <v>31</v>
      </c>
      <c r="E1310" s="10" t="s">
        <v>30</v>
      </c>
      <c r="F1310" s="10">
        <v>39</v>
      </c>
      <c r="G1310" s="11">
        <v>14.42</v>
      </c>
      <c r="H1310" s="11">
        <f t="shared" si="20"/>
        <v>562.38</v>
      </c>
    </row>
    <row r="1311" spans="1:8" x14ac:dyDescent="0.3">
      <c r="A1311" s="9">
        <v>45268</v>
      </c>
      <c r="B1311" s="10" t="s">
        <v>32</v>
      </c>
      <c r="C1311" s="10" t="s">
        <v>43</v>
      </c>
      <c r="D1311" s="10" t="s">
        <v>36</v>
      </c>
      <c r="E1311" s="10" t="s">
        <v>40</v>
      </c>
      <c r="F1311" s="10">
        <v>43</v>
      </c>
      <c r="G1311" s="11">
        <v>36.61</v>
      </c>
      <c r="H1311" s="11">
        <f t="shared" si="20"/>
        <v>1574.23</v>
      </c>
    </row>
    <row r="1312" spans="1:8" x14ac:dyDescent="0.3">
      <c r="A1312" s="9">
        <v>45268</v>
      </c>
      <c r="B1312" s="10" t="s">
        <v>39</v>
      </c>
      <c r="C1312" s="10" t="s">
        <v>43</v>
      </c>
      <c r="D1312" s="10" t="s">
        <v>38</v>
      </c>
      <c r="E1312" s="10" t="s">
        <v>34</v>
      </c>
      <c r="F1312" s="10">
        <v>41</v>
      </c>
      <c r="G1312" s="11">
        <v>27.97</v>
      </c>
      <c r="H1312" s="11">
        <f t="shared" si="20"/>
        <v>1146.77</v>
      </c>
    </row>
    <row r="1313" spans="1:8" x14ac:dyDescent="0.3">
      <c r="A1313" s="9">
        <v>45269</v>
      </c>
      <c r="B1313" s="10" t="s">
        <v>24</v>
      </c>
      <c r="C1313" s="10" t="s">
        <v>33</v>
      </c>
      <c r="D1313" s="10" t="s">
        <v>31</v>
      </c>
      <c r="E1313" s="10" t="s">
        <v>27</v>
      </c>
      <c r="F1313" s="10">
        <v>40</v>
      </c>
      <c r="G1313" s="11">
        <v>8.58</v>
      </c>
      <c r="H1313" s="11">
        <f t="shared" si="20"/>
        <v>343.2</v>
      </c>
    </row>
    <row r="1314" spans="1:8" x14ac:dyDescent="0.3">
      <c r="A1314" s="9">
        <v>45270</v>
      </c>
      <c r="B1314" s="10" t="s">
        <v>32</v>
      </c>
      <c r="C1314" s="10" t="s">
        <v>46</v>
      </c>
      <c r="D1314" s="10" t="s">
        <v>42</v>
      </c>
      <c r="E1314" s="10" t="s">
        <v>45</v>
      </c>
      <c r="F1314" s="10">
        <v>28</v>
      </c>
      <c r="G1314" s="11">
        <v>15.99</v>
      </c>
      <c r="H1314" s="11">
        <f t="shared" si="20"/>
        <v>447.72</v>
      </c>
    </row>
    <row r="1315" spans="1:8" x14ac:dyDescent="0.3">
      <c r="A1315" s="9">
        <v>45270</v>
      </c>
      <c r="B1315" s="10" t="s">
        <v>28</v>
      </c>
      <c r="C1315" s="10" t="s">
        <v>25</v>
      </c>
      <c r="D1315" s="10" t="s">
        <v>26</v>
      </c>
      <c r="E1315" s="10" t="s">
        <v>27</v>
      </c>
      <c r="F1315" s="10">
        <v>16</v>
      </c>
      <c r="G1315" s="11">
        <v>32.619999999999997</v>
      </c>
      <c r="H1315" s="11">
        <f t="shared" si="20"/>
        <v>521.91999999999996</v>
      </c>
    </row>
    <row r="1316" spans="1:8" x14ac:dyDescent="0.3">
      <c r="A1316" s="9">
        <v>45270</v>
      </c>
      <c r="B1316" s="10" t="s">
        <v>32</v>
      </c>
      <c r="C1316" s="10" t="s">
        <v>25</v>
      </c>
      <c r="D1316" s="10" t="s">
        <v>26</v>
      </c>
      <c r="E1316" s="10" t="s">
        <v>40</v>
      </c>
      <c r="F1316" s="10">
        <v>21</v>
      </c>
      <c r="G1316" s="11">
        <v>36.24</v>
      </c>
      <c r="H1316" s="11">
        <f t="shared" si="20"/>
        <v>761.04000000000008</v>
      </c>
    </row>
    <row r="1317" spans="1:8" x14ac:dyDescent="0.3">
      <c r="A1317" s="9">
        <v>45270</v>
      </c>
      <c r="B1317" s="10" t="s">
        <v>41</v>
      </c>
      <c r="C1317" s="10" t="s">
        <v>33</v>
      </c>
      <c r="D1317" s="10" t="s">
        <v>42</v>
      </c>
      <c r="E1317" s="10" t="s">
        <v>30</v>
      </c>
      <c r="F1317" s="10">
        <v>20</v>
      </c>
      <c r="G1317" s="11">
        <v>69.06</v>
      </c>
      <c r="H1317" s="11">
        <f t="shared" si="20"/>
        <v>1381.2</v>
      </c>
    </row>
    <row r="1318" spans="1:8" x14ac:dyDescent="0.3">
      <c r="A1318" s="9">
        <v>45271</v>
      </c>
      <c r="B1318" s="10" t="s">
        <v>39</v>
      </c>
      <c r="C1318" s="10" t="s">
        <v>33</v>
      </c>
      <c r="D1318" s="10" t="s">
        <v>42</v>
      </c>
      <c r="E1318" s="10" t="s">
        <v>34</v>
      </c>
      <c r="F1318" s="10">
        <v>27</v>
      </c>
      <c r="G1318" s="11">
        <v>8.64</v>
      </c>
      <c r="H1318" s="11">
        <f t="shared" si="20"/>
        <v>233.28000000000003</v>
      </c>
    </row>
    <row r="1319" spans="1:8" x14ac:dyDescent="0.3">
      <c r="A1319" s="9">
        <v>45271</v>
      </c>
      <c r="B1319" s="10" t="s">
        <v>32</v>
      </c>
      <c r="C1319" s="10" t="s">
        <v>43</v>
      </c>
      <c r="D1319" s="10" t="s">
        <v>36</v>
      </c>
      <c r="E1319" s="10" t="s">
        <v>45</v>
      </c>
      <c r="F1319" s="10">
        <v>10</v>
      </c>
      <c r="G1319" s="11">
        <v>28.67</v>
      </c>
      <c r="H1319" s="11">
        <f t="shared" si="20"/>
        <v>286.70000000000005</v>
      </c>
    </row>
    <row r="1320" spans="1:8" x14ac:dyDescent="0.3">
      <c r="A1320" s="9">
        <v>45272</v>
      </c>
      <c r="B1320" s="10" t="s">
        <v>32</v>
      </c>
      <c r="C1320" s="10" t="s">
        <v>44</v>
      </c>
      <c r="D1320" s="10" t="s">
        <v>38</v>
      </c>
      <c r="E1320" s="10" t="s">
        <v>45</v>
      </c>
      <c r="F1320" s="10">
        <v>29</v>
      </c>
      <c r="G1320" s="11">
        <v>139.80000000000001</v>
      </c>
      <c r="H1320" s="11">
        <f t="shared" si="20"/>
        <v>4054.2000000000003</v>
      </c>
    </row>
    <row r="1321" spans="1:8" x14ac:dyDescent="0.3">
      <c r="A1321" s="9">
        <v>45272</v>
      </c>
      <c r="B1321" s="10" t="s">
        <v>32</v>
      </c>
      <c r="C1321" s="10" t="s">
        <v>44</v>
      </c>
      <c r="D1321" s="10" t="s">
        <v>36</v>
      </c>
      <c r="E1321" s="10" t="s">
        <v>34</v>
      </c>
      <c r="F1321" s="10">
        <v>30</v>
      </c>
      <c r="G1321" s="11">
        <v>168.63</v>
      </c>
      <c r="H1321" s="11">
        <f t="shared" si="20"/>
        <v>5058.8999999999996</v>
      </c>
    </row>
    <row r="1322" spans="1:8" x14ac:dyDescent="0.3">
      <c r="A1322" s="9">
        <v>45273</v>
      </c>
      <c r="B1322" s="10" t="s">
        <v>24</v>
      </c>
      <c r="C1322" s="10" t="s">
        <v>43</v>
      </c>
      <c r="D1322" s="10" t="s">
        <v>29</v>
      </c>
      <c r="E1322" s="10" t="s">
        <v>45</v>
      </c>
      <c r="F1322" s="10">
        <v>29</v>
      </c>
      <c r="G1322" s="11">
        <v>34.79</v>
      </c>
      <c r="H1322" s="11">
        <f t="shared" si="20"/>
        <v>1008.91</v>
      </c>
    </row>
    <row r="1323" spans="1:8" x14ac:dyDescent="0.3">
      <c r="A1323" s="9">
        <v>45273</v>
      </c>
      <c r="B1323" s="10" t="s">
        <v>39</v>
      </c>
      <c r="C1323" s="10" t="s">
        <v>43</v>
      </c>
      <c r="D1323" s="10" t="s">
        <v>42</v>
      </c>
      <c r="E1323" s="10" t="s">
        <v>30</v>
      </c>
      <c r="F1323" s="10">
        <v>11</v>
      </c>
      <c r="G1323" s="11">
        <v>146.9</v>
      </c>
      <c r="H1323" s="11">
        <f t="shared" si="20"/>
        <v>1615.9</v>
      </c>
    </row>
    <row r="1324" spans="1:8" x14ac:dyDescent="0.3">
      <c r="A1324" s="9">
        <v>45273</v>
      </c>
      <c r="B1324" s="10" t="s">
        <v>32</v>
      </c>
      <c r="C1324" s="10" t="s">
        <v>46</v>
      </c>
      <c r="D1324" s="10" t="s">
        <v>26</v>
      </c>
      <c r="E1324" s="10" t="s">
        <v>34</v>
      </c>
      <c r="F1324" s="10">
        <v>20</v>
      </c>
      <c r="G1324" s="11">
        <v>11.95</v>
      </c>
      <c r="H1324" s="11">
        <f t="shared" si="20"/>
        <v>239</v>
      </c>
    </row>
    <row r="1325" spans="1:8" x14ac:dyDescent="0.3">
      <c r="A1325" s="9">
        <v>45274</v>
      </c>
      <c r="B1325" s="10" t="s">
        <v>24</v>
      </c>
      <c r="C1325" s="10" t="s">
        <v>35</v>
      </c>
      <c r="D1325" s="10" t="s">
        <v>29</v>
      </c>
      <c r="E1325" s="10" t="s">
        <v>27</v>
      </c>
      <c r="F1325" s="10">
        <v>31</v>
      </c>
      <c r="G1325" s="11">
        <v>56.53</v>
      </c>
      <c r="H1325" s="11">
        <f t="shared" si="20"/>
        <v>1752.43</v>
      </c>
    </row>
    <row r="1326" spans="1:8" x14ac:dyDescent="0.3">
      <c r="A1326" s="9">
        <v>45275</v>
      </c>
      <c r="B1326" s="10" t="s">
        <v>24</v>
      </c>
      <c r="C1326" s="10" t="s">
        <v>37</v>
      </c>
      <c r="D1326" s="10" t="s">
        <v>36</v>
      </c>
      <c r="E1326" s="10" t="s">
        <v>40</v>
      </c>
      <c r="F1326" s="10">
        <v>43</v>
      </c>
      <c r="G1326" s="11">
        <v>14.06</v>
      </c>
      <c r="H1326" s="11">
        <f t="shared" si="20"/>
        <v>604.58000000000004</v>
      </c>
    </row>
    <row r="1327" spans="1:8" x14ac:dyDescent="0.3">
      <c r="A1327" s="9">
        <v>45277</v>
      </c>
      <c r="B1327" s="10" t="s">
        <v>47</v>
      </c>
      <c r="C1327" s="10" t="s">
        <v>44</v>
      </c>
      <c r="D1327" s="10" t="s">
        <v>26</v>
      </c>
      <c r="E1327" s="10" t="s">
        <v>34</v>
      </c>
      <c r="F1327" s="10">
        <v>39</v>
      </c>
      <c r="G1327" s="11">
        <v>152.31</v>
      </c>
      <c r="H1327" s="11">
        <f t="shared" si="20"/>
        <v>5940.09</v>
      </c>
    </row>
    <row r="1328" spans="1:8" x14ac:dyDescent="0.3">
      <c r="A1328" s="9">
        <v>45277</v>
      </c>
      <c r="B1328" s="10" t="s">
        <v>39</v>
      </c>
      <c r="C1328" s="10" t="s">
        <v>25</v>
      </c>
      <c r="D1328" s="10" t="s">
        <v>31</v>
      </c>
      <c r="E1328" s="10" t="s">
        <v>40</v>
      </c>
      <c r="F1328" s="10">
        <v>15</v>
      </c>
      <c r="G1328" s="11">
        <v>36.799999999999997</v>
      </c>
      <c r="H1328" s="11">
        <f t="shared" si="20"/>
        <v>552</v>
      </c>
    </row>
    <row r="1329" spans="1:8" x14ac:dyDescent="0.3">
      <c r="A1329" s="9">
        <v>45277</v>
      </c>
      <c r="B1329" s="10" t="s">
        <v>28</v>
      </c>
      <c r="C1329" s="10" t="s">
        <v>37</v>
      </c>
      <c r="D1329" s="10" t="s">
        <v>26</v>
      </c>
      <c r="E1329" s="10" t="s">
        <v>40</v>
      </c>
      <c r="F1329" s="10">
        <v>37</v>
      </c>
      <c r="G1329" s="11">
        <v>14.96</v>
      </c>
      <c r="H1329" s="11">
        <f t="shared" si="20"/>
        <v>553.52</v>
      </c>
    </row>
    <row r="1330" spans="1:8" x14ac:dyDescent="0.3">
      <c r="A1330" s="9">
        <v>45277</v>
      </c>
      <c r="B1330" s="10" t="s">
        <v>47</v>
      </c>
      <c r="C1330" s="10" t="s">
        <v>43</v>
      </c>
      <c r="D1330" s="10" t="s">
        <v>29</v>
      </c>
      <c r="E1330" s="10" t="s">
        <v>45</v>
      </c>
      <c r="F1330" s="10">
        <v>35</v>
      </c>
      <c r="G1330" s="11">
        <v>26.46</v>
      </c>
      <c r="H1330" s="11">
        <f t="shared" si="20"/>
        <v>926.1</v>
      </c>
    </row>
    <row r="1331" spans="1:8" x14ac:dyDescent="0.3">
      <c r="A1331" s="9">
        <v>45279</v>
      </c>
      <c r="B1331" s="10" t="s">
        <v>39</v>
      </c>
      <c r="C1331" s="10" t="s">
        <v>43</v>
      </c>
      <c r="D1331" s="10" t="s">
        <v>26</v>
      </c>
      <c r="E1331" s="10" t="s">
        <v>34</v>
      </c>
      <c r="F1331" s="10">
        <v>25</v>
      </c>
      <c r="G1331" s="11">
        <v>32.18</v>
      </c>
      <c r="H1331" s="11">
        <f t="shared" si="20"/>
        <v>804.5</v>
      </c>
    </row>
    <row r="1332" spans="1:8" x14ac:dyDescent="0.3">
      <c r="A1332" s="9">
        <v>45279</v>
      </c>
      <c r="B1332" s="10" t="s">
        <v>47</v>
      </c>
      <c r="C1332" s="10" t="s">
        <v>37</v>
      </c>
      <c r="D1332" s="10" t="s">
        <v>31</v>
      </c>
      <c r="E1332" s="10" t="s">
        <v>40</v>
      </c>
      <c r="F1332" s="10">
        <v>26</v>
      </c>
      <c r="G1332" s="11">
        <v>18.88</v>
      </c>
      <c r="H1332" s="11">
        <f t="shared" si="20"/>
        <v>490.88</v>
      </c>
    </row>
    <row r="1333" spans="1:8" x14ac:dyDescent="0.3">
      <c r="A1333" s="9">
        <v>45279</v>
      </c>
      <c r="B1333" s="10" t="s">
        <v>28</v>
      </c>
      <c r="C1333" s="10" t="s">
        <v>46</v>
      </c>
      <c r="D1333" s="10" t="s">
        <v>38</v>
      </c>
      <c r="E1333" s="10" t="s">
        <v>34</v>
      </c>
      <c r="F1333" s="10">
        <v>32</v>
      </c>
      <c r="G1333" s="11">
        <v>13.73</v>
      </c>
      <c r="H1333" s="11">
        <f t="shared" si="20"/>
        <v>439.36</v>
      </c>
    </row>
    <row r="1334" spans="1:8" x14ac:dyDescent="0.3">
      <c r="A1334" s="9">
        <v>45280</v>
      </c>
      <c r="B1334" s="10" t="s">
        <v>39</v>
      </c>
      <c r="C1334" s="10" t="s">
        <v>33</v>
      </c>
      <c r="D1334" s="10" t="s">
        <v>29</v>
      </c>
      <c r="E1334" s="10" t="s">
        <v>40</v>
      </c>
      <c r="F1334" s="10">
        <v>43</v>
      </c>
      <c r="G1334" s="11">
        <v>6.12</v>
      </c>
      <c r="H1334" s="11">
        <f t="shared" si="20"/>
        <v>263.16000000000003</v>
      </c>
    </row>
    <row r="1335" spans="1:8" x14ac:dyDescent="0.3">
      <c r="A1335" s="9">
        <v>45281</v>
      </c>
      <c r="B1335" s="10" t="s">
        <v>28</v>
      </c>
      <c r="C1335" s="10" t="s">
        <v>46</v>
      </c>
      <c r="D1335" s="10" t="s">
        <v>36</v>
      </c>
      <c r="E1335" s="10" t="s">
        <v>34</v>
      </c>
      <c r="F1335" s="10">
        <v>12</v>
      </c>
      <c r="G1335" s="11">
        <v>14.53</v>
      </c>
      <c r="H1335" s="11">
        <f t="shared" si="20"/>
        <v>174.35999999999999</v>
      </c>
    </row>
    <row r="1336" spans="1:8" x14ac:dyDescent="0.3">
      <c r="A1336" s="9">
        <v>45282</v>
      </c>
      <c r="B1336" s="10" t="s">
        <v>32</v>
      </c>
      <c r="C1336" s="10" t="s">
        <v>44</v>
      </c>
      <c r="D1336" s="10" t="s">
        <v>26</v>
      </c>
      <c r="E1336" s="10" t="s">
        <v>45</v>
      </c>
      <c r="F1336" s="10">
        <v>25</v>
      </c>
      <c r="G1336" s="11">
        <v>141.84</v>
      </c>
      <c r="H1336" s="11">
        <f t="shared" si="20"/>
        <v>3546</v>
      </c>
    </row>
    <row r="1337" spans="1:8" x14ac:dyDescent="0.3">
      <c r="A1337" s="9">
        <v>45283</v>
      </c>
      <c r="B1337" s="10" t="s">
        <v>39</v>
      </c>
      <c r="C1337" s="10" t="s">
        <v>46</v>
      </c>
      <c r="D1337" s="10" t="s">
        <v>29</v>
      </c>
      <c r="E1337" s="10" t="s">
        <v>45</v>
      </c>
      <c r="F1337" s="10">
        <v>19</v>
      </c>
      <c r="G1337" s="11">
        <v>15.85</v>
      </c>
      <c r="H1337" s="11">
        <f t="shared" si="20"/>
        <v>301.14999999999998</v>
      </c>
    </row>
    <row r="1338" spans="1:8" x14ac:dyDescent="0.3">
      <c r="A1338" s="9">
        <v>45283</v>
      </c>
      <c r="B1338" s="10" t="s">
        <v>28</v>
      </c>
      <c r="C1338" s="10" t="s">
        <v>46</v>
      </c>
      <c r="D1338" s="10" t="s">
        <v>36</v>
      </c>
      <c r="E1338" s="10" t="s">
        <v>40</v>
      </c>
      <c r="F1338" s="10">
        <v>39</v>
      </c>
      <c r="G1338" s="11">
        <v>11.62</v>
      </c>
      <c r="H1338" s="11">
        <f t="shared" si="20"/>
        <v>453.17999999999995</v>
      </c>
    </row>
    <row r="1339" spans="1:8" x14ac:dyDescent="0.3">
      <c r="A1339" s="9">
        <v>45284</v>
      </c>
      <c r="B1339" s="10" t="s">
        <v>47</v>
      </c>
      <c r="C1339" s="10" t="s">
        <v>25</v>
      </c>
      <c r="D1339" s="10" t="s">
        <v>31</v>
      </c>
      <c r="E1339" s="10" t="s">
        <v>27</v>
      </c>
      <c r="F1339" s="10">
        <v>17</v>
      </c>
      <c r="G1339" s="11">
        <v>37.32</v>
      </c>
      <c r="H1339" s="11">
        <f t="shared" si="20"/>
        <v>634.44000000000005</v>
      </c>
    </row>
    <row r="1340" spans="1:8" x14ac:dyDescent="0.3">
      <c r="A1340" s="9">
        <v>45284</v>
      </c>
      <c r="B1340" s="10" t="s">
        <v>47</v>
      </c>
      <c r="C1340" s="10" t="s">
        <v>43</v>
      </c>
      <c r="D1340" s="10" t="s">
        <v>36</v>
      </c>
      <c r="E1340" s="10" t="s">
        <v>30</v>
      </c>
      <c r="F1340" s="10">
        <v>29</v>
      </c>
      <c r="G1340" s="11">
        <v>32.14</v>
      </c>
      <c r="H1340" s="11">
        <f t="shared" si="20"/>
        <v>932.06000000000006</v>
      </c>
    </row>
    <row r="1341" spans="1:8" x14ac:dyDescent="0.3">
      <c r="A1341" s="9">
        <v>45284</v>
      </c>
      <c r="B1341" s="10" t="s">
        <v>39</v>
      </c>
      <c r="C1341" s="10" t="s">
        <v>33</v>
      </c>
      <c r="D1341" s="10" t="s">
        <v>42</v>
      </c>
      <c r="E1341" s="10" t="s">
        <v>45</v>
      </c>
      <c r="F1341" s="10">
        <v>24</v>
      </c>
      <c r="G1341" s="11">
        <v>68.14</v>
      </c>
      <c r="H1341" s="11">
        <f t="shared" si="20"/>
        <v>1635.3600000000001</v>
      </c>
    </row>
    <row r="1342" spans="1:8" x14ac:dyDescent="0.3">
      <c r="A1342" s="9">
        <v>45284</v>
      </c>
      <c r="B1342" s="10" t="s">
        <v>32</v>
      </c>
      <c r="C1342" s="10" t="s">
        <v>43</v>
      </c>
      <c r="D1342" s="10" t="s">
        <v>26</v>
      </c>
      <c r="E1342" s="10" t="s">
        <v>27</v>
      </c>
      <c r="F1342" s="10">
        <v>45</v>
      </c>
      <c r="G1342" s="11">
        <v>29.4</v>
      </c>
      <c r="H1342" s="11">
        <f t="shared" si="20"/>
        <v>1323</v>
      </c>
    </row>
    <row r="1343" spans="1:8" x14ac:dyDescent="0.3">
      <c r="A1343" s="9">
        <v>45284</v>
      </c>
      <c r="B1343" s="10" t="s">
        <v>28</v>
      </c>
      <c r="C1343" s="10" t="s">
        <v>37</v>
      </c>
      <c r="D1343" s="10" t="s">
        <v>26</v>
      </c>
      <c r="E1343" s="10" t="s">
        <v>34</v>
      </c>
      <c r="F1343" s="10">
        <v>36</v>
      </c>
      <c r="G1343" s="11">
        <v>14.12</v>
      </c>
      <c r="H1343" s="11">
        <f t="shared" si="20"/>
        <v>508.32</v>
      </c>
    </row>
    <row r="1344" spans="1:8" x14ac:dyDescent="0.3">
      <c r="A1344" s="9">
        <v>45284</v>
      </c>
      <c r="B1344" s="10" t="s">
        <v>28</v>
      </c>
      <c r="C1344" s="10" t="s">
        <v>35</v>
      </c>
      <c r="D1344" s="10" t="s">
        <v>36</v>
      </c>
      <c r="E1344" s="10" t="s">
        <v>45</v>
      </c>
      <c r="F1344" s="10">
        <v>37</v>
      </c>
      <c r="G1344" s="11">
        <v>61.23</v>
      </c>
      <c r="H1344" s="11">
        <f t="shared" si="20"/>
        <v>2265.5099999999998</v>
      </c>
    </row>
    <row r="1345" spans="1:8" x14ac:dyDescent="0.3">
      <c r="A1345" s="9">
        <v>45284</v>
      </c>
      <c r="B1345" s="10" t="s">
        <v>32</v>
      </c>
      <c r="C1345" s="10" t="s">
        <v>46</v>
      </c>
      <c r="D1345" s="10" t="s">
        <v>29</v>
      </c>
      <c r="E1345" s="10" t="s">
        <v>30</v>
      </c>
      <c r="F1345" s="10">
        <v>43</v>
      </c>
      <c r="G1345" s="11">
        <v>15.19</v>
      </c>
      <c r="H1345" s="11">
        <f t="shared" si="20"/>
        <v>653.16999999999996</v>
      </c>
    </row>
    <row r="1346" spans="1:8" x14ac:dyDescent="0.3">
      <c r="A1346" s="9">
        <v>45285</v>
      </c>
      <c r="B1346" s="10" t="s">
        <v>28</v>
      </c>
      <c r="C1346" s="10" t="s">
        <v>46</v>
      </c>
      <c r="D1346" s="10" t="s">
        <v>38</v>
      </c>
      <c r="E1346" s="10" t="s">
        <v>34</v>
      </c>
      <c r="F1346" s="10">
        <v>30</v>
      </c>
      <c r="G1346" s="11">
        <v>11.39</v>
      </c>
      <c r="H1346" s="11">
        <f t="shared" ref="H1346:H1349" si="21">F1346*G1346</f>
        <v>341.70000000000005</v>
      </c>
    </row>
    <row r="1347" spans="1:8" x14ac:dyDescent="0.3">
      <c r="A1347" s="9">
        <v>45287</v>
      </c>
      <c r="B1347" s="10" t="s">
        <v>28</v>
      </c>
      <c r="C1347" s="10" t="s">
        <v>35</v>
      </c>
      <c r="D1347" s="10" t="s">
        <v>31</v>
      </c>
      <c r="E1347" s="10" t="s">
        <v>30</v>
      </c>
      <c r="F1347" s="10">
        <v>35</v>
      </c>
      <c r="G1347" s="11">
        <v>67.03</v>
      </c>
      <c r="H1347" s="11">
        <f t="shared" si="21"/>
        <v>2346.0500000000002</v>
      </c>
    </row>
    <row r="1348" spans="1:8" x14ac:dyDescent="0.3">
      <c r="A1348" s="9">
        <v>45288</v>
      </c>
      <c r="B1348" s="10" t="s">
        <v>47</v>
      </c>
      <c r="C1348" s="10" t="s">
        <v>37</v>
      </c>
      <c r="D1348" s="10" t="s">
        <v>31</v>
      </c>
      <c r="E1348" s="10" t="s">
        <v>34</v>
      </c>
      <c r="F1348" s="10">
        <v>15</v>
      </c>
      <c r="G1348" s="11">
        <v>14.93</v>
      </c>
      <c r="H1348" s="11">
        <f t="shared" si="21"/>
        <v>223.95</v>
      </c>
    </row>
    <row r="1349" spans="1:8" x14ac:dyDescent="0.3">
      <c r="A1349" s="9">
        <v>45288</v>
      </c>
      <c r="B1349" s="10" t="s">
        <v>32</v>
      </c>
      <c r="C1349" s="10" t="s">
        <v>43</v>
      </c>
      <c r="D1349" s="10" t="s">
        <v>42</v>
      </c>
      <c r="E1349" s="10" t="s">
        <v>45</v>
      </c>
      <c r="F1349" s="10">
        <v>12</v>
      </c>
      <c r="G1349" s="11">
        <v>25.61</v>
      </c>
      <c r="H1349" s="11">
        <f t="shared" si="21"/>
        <v>307.32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349"/>
  <sheetViews>
    <sheetView workbookViewId="0">
      <selection activeCell="D13" sqref="D13"/>
    </sheetView>
  </sheetViews>
  <sheetFormatPr defaultRowHeight="14.4" x14ac:dyDescent="0.3"/>
  <cols>
    <col min="1" max="1" width="11.6640625" customWidth="1"/>
    <col min="2" max="2" width="22.109375" customWidth="1"/>
    <col min="3" max="3" width="10.6640625" customWidth="1"/>
    <col min="4" max="4" width="16" customWidth="1"/>
    <col min="5" max="5" width="16.6640625" customWidth="1"/>
    <col min="6" max="6" width="11.109375" customWidth="1"/>
    <col min="7" max="7" width="15.33203125" customWidth="1"/>
  </cols>
  <sheetData>
    <row r="1" spans="1:5" x14ac:dyDescent="0.3">
      <c r="A1" s="5" t="s">
        <v>0</v>
      </c>
      <c r="B1" s="5" t="s">
        <v>18</v>
      </c>
      <c r="C1" s="5" t="s">
        <v>19</v>
      </c>
      <c r="D1" s="5" t="s">
        <v>20</v>
      </c>
      <c r="E1" s="5" t="s">
        <v>23</v>
      </c>
    </row>
    <row r="2" spans="1:5" x14ac:dyDescent="0.3">
      <c r="A2" s="3" t="s">
        <v>24</v>
      </c>
      <c r="B2" s="3" t="s">
        <v>25</v>
      </c>
      <c r="C2" s="3" t="s">
        <v>26</v>
      </c>
      <c r="D2" s="3" t="s">
        <v>27</v>
      </c>
      <c r="E2" s="4">
        <v>1220.4000000000001</v>
      </c>
    </row>
    <row r="3" spans="1:5" x14ac:dyDescent="0.3">
      <c r="A3" s="3" t="s">
        <v>28</v>
      </c>
      <c r="B3" s="3" t="s">
        <v>25</v>
      </c>
      <c r="C3" s="3" t="s">
        <v>29</v>
      </c>
      <c r="D3" s="3" t="s">
        <v>30</v>
      </c>
      <c r="E3" s="4">
        <v>393.6</v>
      </c>
    </row>
    <row r="4" spans="1:5" x14ac:dyDescent="0.3">
      <c r="A4" s="3" t="s">
        <v>24</v>
      </c>
      <c r="B4" s="3" t="s">
        <v>25</v>
      </c>
      <c r="C4" s="3" t="s">
        <v>31</v>
      </c>
      <c r="D4" s="3" t="s">
        <v>30</v>
      </c>
      <c r="E4" s="4">
        <v>1006.8799999999999</v>
      </c>
    </row>
    <row r="5" spans="1:5" x14ac:dyDescent="0.3">
      <c r="A5" s="3" t="s">
        <v>32</v>
      </c>
      <c r="B5" s="3" t="s">
        <v>33</v>
      </c>
      <c r="C5" s="3" t="s">
        <v>29</v>
      </c>
      <c r="D5" s="3" t="s">
        <v>34</v>
      </c>
      <c r="E5" s="4">
        <v>114.52</v>
      </c>
    </row>
    <row r="6" spans="1:5" x14ac:dyDescent="0.3">
      <c r="A6" s="3" t="s">
        <v>32</v>
      </c>
      <c r="B6" s="3" t="s">
        <v>35</v>
      </c>
      <c r="C6" s="3" t="s">
        <v>36</v>
      </c>
      <c r="D6" s="3" t="s">
        <v>30</v>
      </c>
      <c r="E6" s="4">
        <v>474.59999999999997</v>
      </c>
    </row>
    <row r="7" spans="1:5" x14ac:dyDescent="0.3">
      <c r="A7" s="3" t="s">
        <v>32</v>
      </c>
      <c r="B7" s="3" t="s">
        <v>25</v>
      </c>
      <c r="C7" s="3" t="s">
        <v>29</v>
      </c>
      <c r="D7" s="3" t="s">
        <v>30</v>
      </c>
      <c r="E7" s="4">
        <v>1304.17</v>
      </c>
    </row>
    <row r="8" spans="1:5" x14ac:dyDescent="0.3">
      <c r="A8" s="3" t="s">
        <v>24</v>
      </c>
      <c r="B8" s="3" t="s">
        <v>37</v>
      </c>
      <c r="C8" s="3" t="s">
        <v>38</v>
      </c>
      <c r="D8" s="3" t="s">
        <v>30</v>
      </c>
      <c r="E8" s="4">
        <v>552.41999999999996</v>
      </c>
    </row>
    <row r="9" spans="1:5" x14ac:dyDescent="0.3">
      <c r="A9" s="3" t="s">
        <v>39</v>
      </c>
      <c r="B9" s="3" t="s">
        <v>25</v>
      </c>
      <c r="C9" s="3" t="s">
        <v>26</v>
      </c>
      <c r="D9" s="3" t="s">
        <v>40</v>
      </c>
      <c r="E9" s="4">
        <v>428.64</v>
      </c>
    </row>
    <row r="10" spans="1:5" x14ac:dyDescent="0.3">
      <c r="A10" s="3" t="s">
        <v>41</v>
      </c>
      <c r="B10" s="3" t="s">
        <v>25</v>
      </c>
      <c r="C10" s="3" t="s">
        <v>31</v>
      </c>
      <c r="D10" s="3" t="s">
        <v>27</v>
      </c>
      <c r="E10" s="4">
        <v>994.84</v>
      </c>
    </row>
    <row r="11" spans="1:5" x14ac:dyDescent="0.3">
      <c r="A11" s="3" t="s">
        <v>32</v>
      </c>
      <c r="B11" s="3" t="s">
        <v>25</v>
      </c>
      <c r="C11" s="3" t="s">
        <v>31</v>
      </c>
      <c r="D11" s="3" t="s">
        <v>34</v>
      </c>
      <c r="E11" s="4">
        <v>639.9</v>
      </c>
    </row>
    <row r="12" spans="1:5" x14ac:dyDescent="0.3">
      <c r="A12" s="3" t="s">
        <v>28</v>
      </c>
      <c r="B12" s="3" t="s">
        <v>33</v>
      </c>
      <c r="C12" s="3" t="s">
        <v>42</v>
      </c>
      <c r="D12" s="3" t="s">
        <v>40</v>
      </c>
      <c r="E12" s="4">
        <v>215.73000000000002</v>
      </c>
    </row>
    <row r="13" spans="1:5" x14ac:dyDescent="0.3">
      <c r="A13" s="3" t="s">
        <v>24</v>
      </c>
      <c r="B13" s="3" t="s">
        <v>43</v>
      </c>
      <c r="C13" s="3" t="s">
        <v>36</v>
      </c>
      <c r="D13" s="3" t="s">
        <v>34</v>
      </c>
      <c r="E13" s="4">
        <v>109.48</v>
      </c>
    </row>
    <row r="14" spans="1:5" x14ac:dyDescent="0.3">
      <c r="A14" s="3" t="s">
        <v>28</v>
      </c>
      <c r="B14" s="3" t="s">
        <v>43</v>
      </c>
      <c r="C14" s="3" t="s">
        <v>42</v>
      </c>
      <c r="D14" s="3" t="s">
        <v>40</v>
      </c>
      <c r="E14" s="4">
        <v>426.96</v>
      </c>
    </row>
    <row r="15" spans="1:5" x14ac:dyDescent="0.3">
      <c r="A15" s="3" t="s">
        <v>24</v>
      </c>
      <c r="B15" s="3" t="s">
        <v>44</v>
      </c>
      <c r="C15" s="3" t="s">
        <v>31</v>
      </c>
      <c r="D15" s="3" t="s">
        <v>45</v>
      </c>
      <c r="E15" s="4">
        <v>1974.3600000000001</v>
      </c>
    </row>
    <row r="16" spans="1:5" x14ac:dyDescent="0.3">
      <c r="A16" s="3" t="s">
        <v>41</v>
      </c>
      <c r="B16" s="3" t="s">
        <v>46</v>
      </c>
      <c r="C16" s="3" t="s">
        <v>31</v>
      </c>
      <c r="D16" s="3" t="s">
        <v>27</v>
      </c>
      <c r="E16" s="4">
        <v>297.88</v>
      </c>
    </row>
    <row r="17" spans="1:5" x14ac:dyDescent="0.3">
      <c r="A17" s="3" t="s">
        <v>24</v>
      </c>
      <c r="B17" s="3" t="s">
        <v>37</v>
      </c>
      <c r="C17" s="3" t="s">
        <v>29</v>
      </c>
      <c r="D17" s="3" t="s">
        <v>40</v>
      </c>
      <c r="E17" s="4">
        <v>570.24</v>
      </c>
    </row>
    <row r="18" spans="1:5" x14ac:dyDescent="0.3">
      <c r="A18" s="3" t="s">
        <v>47</v>
      </c>
      <c r="B18" s="3" t="s">
        <v>37</v>
      </c>
      <c r="C18" s="3" t="s">
        <v>36</v>
      </c>
      <c r="D18" s="3" t="s">
        <v>40</v>
      </c>
      <c r="E18" s="4">
        <v>184.8</v>
      </c>
    </row>
    <row r="19" spans="1:5" x14ac:dyDescent="0.3">
      <c r="A19" s="3" t="s">
        <v>39</v>
      </c>
      <c r="B19" s="3" t="s">
        <v>33</v>
      </c>
      <c r="C19" s="3" t="s">
        <v>36</v>
      </c>
      <c r="D19" s="3" t="s">
        <v>40</v>
      </c>
      <c r="E19" s="4">
        <v>313.60000000000002</v>
      </c>
    </row>
    <row r="20" spans="1:5" x14ac:dyDescent="0.3">
      <c r="A20" s="3" t="s">
        <v>24</v>
      </c>
      <c r="B20" s="3" t="s">
        <v>33</v>
      </c>
      <c r="C20" s="3" t="s">
        <v>42</v>
      </c>
      <c r="D20" s="3" t="s">
        <v>45</v>
      </c>
      <c r="E20" s="4">
        <v>2259.96</v>
      </c>
    </row>
    <row r="21" spans="1:5" x14ac:dyDescent="0.3">
      <c r="A21" s="3" t="s">
        <v>28</v>
      </c>
      <c r="B21" s="3" t="s">
        <v>25</v>
      </c>
      <c r="C21" s="3" t="s">
        <v>31</v>
      </c>
      <c r="D21" s="3" t="s">
        <v>30</v>
      </c>
      <c r="E21" s="4">
        <v>73.260000000000005</v>
      </c>
    </row>
    <row r="22" spans="1:5" x14ac:dyDescent="0.3">
      <c r="A22" s="3" t="s">
        <v>28</v>
      </c>
      <c r="B22" s="3" t="s">
        <v>44</v>
      </c>
      <c r="C22" s="3" t="s">
        <v>36</v>
      </c>
      <c r="D22" s="3" t="s">
        <v>30</v>
      </c>
      <c r="E22" s="4">
        <v>424.32</v>
      </c>
    </row>
    <row r="23" spans="1:5" x14ac:dyDescent="0.3">
      <c r="A23" s="3" t="s">
        <v>28</v>
      </c>
      <c r="B23" s="3" t="s">
        <v>43</v>
      </c>
      <c r="C23" s="3" t="s">
        <v>29</v>
      </c>
      <c r="D23" s="3" t="s">
        <v>40</v>
      </c>
      <c r="E23" s="4">
        <v>1185.8000000000002</v>
      </c>
    </row>
    <row r="24" spans="1:5" x14ac:dyDescent="0.3">
      <c r="A24" s="3" t="s">
        <v>41</v>
      </c>
      <c r="B24" s="3" t="s">
        <v>46</v>
      </c>
      <c r="C24" s="3" t="s">
        <v>31</v>
      </c>
      <c r="D24" s="3" t="s">
        <v>40</v>
      </c>
      <c r="E24" s="4">
        <v>143.26</v>
      </c>
    </row>
    <row r="25" spans="1:5" x14ac:dyDescent="0.3">
      <c r="A25" s="3" t="s">
        <v>41</v>
      </c>
      <c r="B25" s="3" t="s">
        <v>44</v>
      </c>
      <c r="C25" s="3" t="s">
        <v>26</v>
      </c>
      <c r="D25" s="3" t="s">
        <v>40</v>
      </c>
      <c r="E25" s="4">
        <v>5233.32</v>
      </c>
    </row>
    <row r="26" spans="1:5" x14ac:dyDescent="0.3">
      <c r="A26" s="3" t="s">
        <v>47</v>
      </c>
      <c r="B26" s="3" t="s">
        <v>46</v>
      </c>
      <c r="C26" s="3" t="s">
        <v>31</v>
      </c>
      <c r="D26" s="3" t="s">
        <v>30</v>
      </c>
      <c r="E26" s="4">
        <v>348.90000000000003</v>
      </c>
    </row>
    <row r="27" spans="1:5" x14ac:dyDescent="0.3">
      <c r="A27" s="3" t="s">
        <v>39</v>
      </c>
      <c r="B27" s="3" t="s">
        <v>44</v>
      </c>
      <c r="C27" s="3" t="s">
        <v>29</v>
      </c>
      <c r="D27" s="3" t="s">
        <v>30</v>
      </c>
      <c r="E27" s="4">
        <v>2948.7599999999998</v>
      </c>
    </row>
    <row r="28" spans="1:5" x14ac:dyDescent="0.3">
      <c r="A28" s="3" t="s">
        <v>47</v>
      </c>
      <c r="B28" s="3" t="s">
        <v>46</v>
      </c>
      <c r="C28" s="3" t="s">
        <v>26</v>
      </c>
      <c r="D28" s="3" t="s">
        <v>34</v>
      </c>
      <c r="E28" s="4">
        <v>115.84</v>
      </c>
    </row>
    <row r="29" spans="1:5" x14ac:dyDescent="0.3">
      <c r="A29" s="3" t="s">
        <v>47</v>
      </c>
      <c r="B29" s="3" t="s">
        <v>46</v>
      </c>
      <c r="C29" s="3" t="s">
        <v>42</v>
      </c>
      <c r="D29" s="3" t="s">
        <v>30</v>
      </c>
      <c r="E29" s="4">
        <v>646.29</v>
      </c>
    </row>
    <row r="30" spans="1:5" x14ac:dyDescent="0.3">
      <c r="A30" s="3" t="s">
        <v>41</v>
      </c>
      <c r="B30" s="3" t="s">
        <v>35</v>
      </c>
      <c r="C30" s="3" t="s">
        <v>26</v>
      </c>
      <c r="D30" s="3" t="s">
        <v>34</v>
      </c>
      <c r="E30" s="4">
        <v>837.6</v>
      </c>
    </row>
    <row r="31" spans="1:5" x14ac:dyDescent="0.3">
      <c r="A31" s="3" t="s">
        <v>41</v>
      </c>
      <c r="B31" s="3" t="s">
        <v>43</v>
      </c>
      <c r="C31" s="3" t="s">
        <v>42</v>
      </c>
      <c r="D31" s="3" t="s">
        <v>30</v>
      </c>
      <c r="E31" s="4">
        <v>840.18</v>
      </c>
    </row>
    <row r="32" spans="1:5" x14ac:dyDescent="0.3">
      <c r="A32" s="3" t="s">
        <v>39</v>
      </c>
      <c r="B32" s="3" t="s">
        <v>33</v>
      </c>
      <c r="C32" s="3" t="s">
        <v>42</v>
      </c>
      <c r="D32" s="3" t="s">
        <v>30</v>
      </c>
      <c r="E32" s="4">
        <v>172.26</v>
      </c>
    </row>
    <row r="33" spans="1:5" x14ac:dyDescent="0.3">
      <c r="A33" s="3" t="s">
        <v>39</v>
      </c>
      <c r="B33" s="3" t="s">
        <v>33</v>
      </c>
      <c r="C33" s="3" t="s">
        <v>29</v>
      </c>
      <c r="D33" s="3" t="s">
        <v>27</v>
      </c>
      <c r="E33" s="4">
        <v>260.7</v>
      </c>
    </row>
    <row r="34" spans="1:5" x14ac:dyDescent="0.3">
      <c r="A34" s="3" t="s">
        <v>32</v>
      </c>
      <c r="B34" s="3" t="s">
        <v>25</v>
      </c>
      <c r="C34" s="3" t="s">
        <v>36</v>
      </c>
      <c r="D34" s="3" t="s">
        <v>45</v>
      </c>
      <c r="E34" s="4">
        <v>742.4</v>
      </c>
    </row>
    <row r="35" spans="1:5" x14ac:dyDescent="0.3">
      <c r="A35" s="3" t="s">
        <v>24</v>
      </c>
      <c r="B35" s="3" t="s">
        <v>44</v>
      </c>
      <c r="C35" s="3" t="s">
        <v>38</v>
      </c>
      <c r="D35" s="3" t="s">
        <v>27</v>
      </c>
      <c r="E35" s="4">
        <v>1115.24</v>
      </c>
    </row>
    <row r="36" spans="1:5" x14ac:dyDescent="0.3">
      <c r="A36" s="3" t="s">
        <v>39</v>
      </c>
      <c r="B36" s="3" t="s">
        <v>46</v>
      </c>
      <c r="C36" s="3" t="s">
        <v>31</v>
      </c>
      <c r="D36" s="3" t="s">
        <v>40</v>
      </c>
      <c r="E36" s="4">
        <v>250.56</v>
      </c>
    </row>
    <row r="37" spans="1:5" x14ac:dyDescent="0.3">
      <c r="A37" s="3" t="s">
        <v>39</v>
      </c>
      <c r="B37" s="3" t="s">
        <v>46</v>
      </c>
      <c r="C37" s="3" t="s">
        <v>42</v>
      </c>
      <c r="D37" s="3" t="s">
        <v>45</v>
      </c>
      <c r="E37" s="4">
        <v>638</v>
      </c>
    </row>
    <row r="38" spans="1:5" x14ac:dyDescent="0.3">
      <c r="A38" s="3" t="s">
        <v>47</v>
      </c>
      <c r="B38" s="3" t="s">
        <v>43</v>
      </c>
      <c r="C38" s="3" t="s">
        <v>31</v>
      </c>
      <c r="D38" s="3" t="s">
        <v>40</v>
      </c>
      <c r="E38" s="4">
        <v>373.23</v>
      </c>
    </row>
    <row r="39" spans="1:5" x14ac:dyDescent="0.3">
      <c r="A39" s="3" t="s">
        <v>39</v>
      </c>
      <c r="B39" s="3" t="s">
        <v>43</v>
      </c>
      <c r="C39" s="3" t="s">
        <v>29</v>
      </c>
      <c r="D39" s="3" t="s">
        <v>27</v>
      </c>
      <c r="E39" s="4">
        <v>691.6</v>
      </c>
    </row>
    <row r="40" spans="1:5" x14ac:dyDescent="0.3">
      <c r="A40" s="3" t="s">
        <v>24</v>
      </c>
      <c r="B40" s="3" t="s">
        <v>44</v>
      </c>
      <c r="C40" s="3" t="s">
        <v>42</v>
      </c>
      <c r="D40" s="3" t="s">
        <v>45</v>
      </c>
      <c r="E40" s="4">
        <v>3145.4500000000003</v>
      </c>
    </row>
    <row r="41" spans="1:5" x14ac:dyDescent="0.3">
      <c r="A41" s="3" t="s">
        <v>47</v>
      </c>
      <c r="B41" s="3" t="s">
        <v>43</v>
      </c>
      <c r="C41" s="3" t="s">
        <v>29</v>
      </c>
      <c r="D41" s="3" t="s">
        <v>45</v>
      </c>
      <c r="E41" s="4">
        <v>1328.3</v>
      </c>
    </row>
    <row r="42" spans="1:5" x14ac:dyDescent="0.3">
      <c r="A42" s="3" t="s">
        <v>39</v>
      </c>
      <c r="B42" s="3" t="s">
        <v>37</v>
      </c>
      <c r="C42" s="3" t="s">
        <v>31</v>
      </c>
      <c r="D42" s="3" t="s">
        <v>45</v>
      </c>
      <c r="E42" s="4">
        <v>502.32</v>
      </c>
    </row>
    <row r="43" spans="1:5" x14ac:dyDescent="0.3">
      <c r="A43" s="3" t="s">
        <v>47</v>
      </c>
      <c r="B43" s="3" t="s">
        <v>46</v>
      </c>
      <c r="C43" s="3" t="s">
        <v>31</v>
      </c>
      <c r="D43" s="3" t="s">
        <v>45</v>
      </c>
      <c r="E43" s="4">
        <v>121.68</v>
      </c>
    </row>
    <row r="44" spans="1:5" x14ac:dyDescent="0.3">
      <c r="A44" s="3" t="s">
        <v>32</v>
      </c>
      <c r="B44" s="3" t="s">
        <v>25</v>
      </c>
      <c r="C44" s="3" t="s">
        <v>42</v>
      </c>
      <c r="D44" s="3" t="s">
        <v>45</v>
      </c>
      <c r="E44" s="4">
        <v>668.96</v>
      </c>
    </row>
    <row r="45" spans="1:5" x14ac:dyDescent="0.3">
      <c r="A45" s="3" t="s">
        <v>32</v>
      </c>
      <c r="B45" s="3" t="s">
        <v>25</v>
      </c>
      <c r="C45" s="3" t="s">
        <v>31</v>
      </c>
      <c r="D45" s="3" t="s">
        <v>34</v>
      </c>
      <c r="E45" s="4">
        <v>977.46</v>
      </c>
    </row>
    <row r="46" spans="1:5" x14ac:dyDescent="0.3">
      <c r="A46" s="3" t="s">
        <v>24</v>
      </c>
      <c r="B46" s="3" t="s">
        <v>25</v>
      </c>
      <c r="C46" s="3" t="s">
        <v>26</v>
      </c>
      <c r="D46" s="3" t="s">
        <v>40</v>
      </c>
      <c r="E46" s="4">
        <v>646.16999999999996</v>
      </c>
    </row>
    <row r="47" spans="1:5" x14ac:dyDescent="0.3">
      <c r="A47" s="3" t="s">
        <v>39</v>
      </c>
      <c r="B47" s="3" t="s">
        <v>37</v>
      </c>
      <c r="C47" s="3" t="s">
        <v>26</v>
      </c>
      <c r="D47" s="3" t="s">
        <v>40</v>
      </c>
      <c r="E47" s="4">
        <v>415.38</v>
      </c>
    </row>
    <row r="48" spans="1:5" x14ac:dyDescent="0.3">
      <c r="A48" s="3" t="s">
        <v>28</v>
      </c>
      <c r="B48" s="3" t="s">
        <v>35</v>
      </c>
      <c r="C48" s="3" t="s">
        <v>42</v>
      </c>
      <c r="D48" s="3" t="s">
        <v>45</v>
      </c>
      <c r="E48" s="4">
        <v>1180.96</v>
      </c>
    </row>
    <row r="49" spans="1:5" x14ac:dyDescent="0.3">
      <c r="A49" s="3" t="s">
        <v>41</v>
      </c>
      <c r="B49" s="3" t="s">
        <v>46</v>
      </c>
      <c r="C49" s="3" t="s">
        <v>38</v>
      </c>
      <c r="D49" s="3" t="s">
        <v>27</v>
      </c>
      <c r="E49" s="4">
        <v>574.98</v>
      </c>
    </row>
    <row r="50" spans="1:5" x14ac:dyDescent="0.3">
      <c r="A50" s="3" t="s">
        <v>24</v>
      </c>
      <c r="B50" s="3" t="s">
        <v>25</v>
      </c>
      <c r="C50" s="3" t="s">
        <v>36</v>
      </c>
      <c r="D50" s="3" t="s">
        <v>34</v>
      </c>
      <c r="E50" s="4">
        <v>147.35</v>
      </c>
    </row>
    <row r="51" spans="1:5" x14ac:dyDescent="0.3">
      <c r="A51" s="3" t="s">
        <v>28</v>
      </c>
      <c r="B51" s="3" t="s">
        <v>44</v>
      </c>
      <c r="C51" s="3" t="s">
        <v>42</v>
      </c>
      <c r="D51" s="3" t="s">
        <v>40</v>
      </c>
      <c r="E51" s="4">
        <v>1730.3000000000002</v>
      </c>
    </row>
    <row r="52" spans="1:5" x14ac:dyDescent="0.3">
      <c r="A52" s="3" t="s">
        <v>41</v>
      </c>
      <c r="B52" s="3" t="s">
        <v>43</v>
      </c>
      <c r="C52" s="3" t="s">
        <v>36</v>
      </c>
      <c r="D52" s="3" t="s">
        <v>45</v>
      </c>
      <c r="E52" s="4">
        <v>125.56</v>
      </c>
    </row>
    <row r="53" spans="1:5" x14ac:dyDescent="0.3">
      <c r="A53" s="3" t="s">
        <v>39</v>
      </c>
      <c r="B53" s="3" t="s">
        <v>37</v>
      </c>
      <c r="C53" s="3" t="s">
        <v>26</v>
      </c>
      <c r="D53" s="3" t="s">
        <v>34</v>
      </c>
      <c r="E53" s="4">
        <v>359.95</v>
      </c>
    </row>
    <row r="54" spans="1:5" x14ac:dyDescent="0.3">
      <c r="A54" s="3" t="s">
        <v>32</v>
      </c>
      <c r="B54" s="3" t="s">
        <v>44</v>
      </c>
      <c r="C54" s="3" t="s">
        <v>26</v>
      </c>
      <c r="D54" s="3" t="s">
        <v>45</v>
      </c>
      <c r="E54" s="4">
        <v>3732.3</v>
      </c>
    </row>
    <row r="55" spans="1:5" x14ac:dyDescent="0.3">
      <c r="A55" s="3" t="s">
        <v>24</v>
      </c>
      <c r="B55" s="3" t="s">
        <v>37</v>
      </c>
      <c r="C55" s="3" t="s">
        <v>36</v>
      </c>
      <c r="D55" s="3" t="s">
        <v>40</v>
      </c>
      <c r="E55" s="4">
        <v>834.19999999999993</v>
      </c>
    </row>
    <row r="56" spans="1:5" x14ac:dyDescent="0.3">
      <c r="A56" s="3" t="s">
        <v>28</v>
      </c>
      <c r="B56" s="3" t="s">
        <v>46</v>
      </c>
      <c r="C56" s="3" t="s">
        <v>26</v>
      </c>
      <c r="D56" s="3" t="s">
        <v>30</v>
      </c>
      <c r="E56" s="4">
        <v>299.77999999999997</v>
      </c>
    </row>
    <row r="57" spans="1:5" x14ac:dyDescent="0.3">
      <c r="A57" s="3" t="s">
        <v>39</v>
      </c>
      <c r="B57" s="3" t="s">
        <v>44</v>
      </c>
      <c r="C57" s="3" t="s">
        <v>31</v>
      </c>
      <c r="D57" s="3" t="s">
        <v>27</v>
      </c>
      <c r="E57" s="4">
        <v>2671.56</v>
      </c>
    </row>
    <row r="58" spans="1:5" x14ac:dyDescent="0.3">
      <c r="A58" s="3" t="s">
        <v>28</v>
      </c>
      <c r="B58" s="3" t="s">
        <v>25</v>
      </c>
      <c r="C58" s="3" t="s">
        <v>26</v>
      </c>
      <c r="D58" s="3" t="s">
        <v>40</v>
      </c>
      <c r="E58" s="4">
        <v>1228.92</v>
      </c>
    </row>
    <row r="59" spans="1:5" x14ac:dyDescent="0.3">
      <c r="A59" s="3" t="s">
        <v>32</v>
      </c>
      <c r="B59" s="3" t="s">
        <v>43</v>
      </c>
      <c r="C59" s="3" t="s">
        <v>42</v>
      </c>
      <c r="D59" s="3" t="s">
        <v>40</v>
      </c>
      <c r="E59" s="4">
        <v>1484.2800000000002</v>
      </c>
    </row>
    <row r="60" spans="1:5" x14ac:dyDescent="0.3">
      <c r="A60" s="3" t="s">
        <v>24</v>
      </c>
      <c r="B60" s="3" t="s">
        <v>35</v>
      </c>
      <c r="C60" s="3" t="s">
        <v>36</v>
      </c>
      <c r="D60" s="3" t="s">
        <v>30</v>
      </c>
      <c r="E60" s="4">
        <v>1676.1599999999999</v>
      </c>
    </row>
    <row r="61" spans="1:5" x14ac:dyDescent="0.3">
      <c r="A61" s="3" t="s">
        <v>32</v>
      </c>
      <c r="B61" s="3" t="s">
        <v>44</v>
      </c>
      <c r="C61" s="3" t="s">
        <v>31</v>
      </c>
      <c r="D61" s="3" t="s">
        <v>30</v>
      </c>
      <c r="E61" s="4">
        <v>1666.39</v>
      </c>
    </row>
    <row r="62" spans="1:5" x14ac:dyDescent="0.3">
      <c r="A62" s="3" t="s">
        <v>32</v>
      </c>
      <c r="B62" s="3" t="s">
        <v>37</v>
      </c>
      <c r="C62" s="3" t="s">
        <v>26</v>
      </c>
      <c r="D62" s="3" t="s">
        <v>40</v>
      </c>
      <c r="E62" s="4">
        <v>443.7</v>
      </c>
    </row>
    <row r="63" spans="1:5" x14ac:dyDescent="0.3">
      <c r="A63" s="3" t="s">
        <v>39</v>
      </c>
      <c r="B63" s="3" t="s">
        <v>46</v>
      </c>
      <c r="C63" s="3" t="s">
        <v>31</v>
      </c>
      <c r="D63" s="3" t="s">
        <v>45</v>
      </c>
      <c r="E63" s="4">
        <v>275.39999999999998</v>
      </c>
    </row>
    <row r="64" spans="1:5" x14ac:dyDescent="0.3">
      <c r="A64" s="3" t="s">
        <v>39</v>
      </c>
      <c r="B64" s="3" t="s">
        <v>44</v>
      </c>
      <c r="C64" s="3" t="s">
        <v>31</v>
      </c>
      <c r="D64" s="3" t="s">
        <v>34</v>
      </c>
      <c r="E64" s="4">
        <v>5180.7400000000007</v>
      </c>
    </row>
    <row r="65" spans="1:5" x14ac:dyDescent="0.3">
      <c r="A65" s="3" t="s">
        <v>39</v>
      </c>
      <c r="B65" s="3" t="s">
        <v>44</v>
      </c>
      <c r="C65" s="3" t="s">
        <v>36</v>
      </c>
      <c r="D65" s="3" t="s">
        <v>45</v>
      </c>
      <c r="E65" s="4">
        <v>5601.84</v>
      </c>
    </row>
    <row r="66" spans="1:5" x14ac:dyDescent="0.3">
      <c r="A66" s="3" t="s">
        <v>32</v>
      </c>
      <c r="B66" s="3" t="s">
        <v>43</v>
      </c>
      <c r="C66" s="3" t="s">
        <v>26</v>
      </c>
      <c r="D66" s="3" t="s">
        <v>45</v>
      </c>
      <c r="E66" s="4">
        <v>735.56999999999994</v>
      </c>
    </row>
    <row r="67" spans="1:5" x14ac:dyDescent="0.3">
      <c r="A67" s="3" t="s">
        <v>41</v>
      </c>
      <c r="B67" s="3" t="s">
        <v>46</v>
      </c>
      <c r="C67" s="3" t="s">
        <v>29</v>
      </c>
      <c r="D67" s="3" t="s">
        <v>34</v>
      </c>
      <c r="E67" s="4">
        <v>134.64000000000001</v>
      </c>
    </row>
    <row r="68" spans="1:5" x14ac:dyDescent="0.3">
      <c r="A68" s="3" t="s">
        <v>39</v>
      </c>
      <c r="B68" s="3" t="s">
        <v>43</v>
      </c>
      <c r="C68" s="3" t="s">
        <v>26</v>
      </c>
      <c r="D68" s="3" t="s">
        <v>45</v>
      </c>
      <c r="E68" s="4">
        <v>528.30000000000007</v>
      </c>
    </row>
    <row r="69" spans="1:5" x14ac:dyDescent="0.3">
      <c r="A69" s="3" t="s">
        <v>32</v>
      </c>
      <c r="B69" s="3" t="s">
        <v>25</v>
      </c>
      <c r="C69" s="3" t="s">
        <v>36</v>
      </c>
      <c r="D69" s="3" t="s">
        <v>30</v>
      </c>
      <c r="E69" s="4">
        <v>370.48</v>
      </c>
    </row>
    <row r="70" spans="1:5" x14ac:dyDescent="0.3">
      <c r="A70" s="3" t="s">
        <v>47</v>
      </c>
      <c r="B70" s="3" t="s">
        <v>33</v>
      </c>
      <c r="C70" s="3" t="s">
        <v>38</v>
      </c>
      <c r="D70" s="3" t="s">
        <v>45</v>
      </c>
      <c r="E70" s="4">
        <v>99.37</v>
      </c>
    </row>
    <row r="71" spans="1:5" x14ac:dyDescent="0.3">
      <c r="A71" s="3" t="s">
        <v>32</v>
      </c>
      <c r="B71" s="3" t="s">
        <v>25</v>
      </c>
      <c r="C71" s="3" t="s">
        <v>36</v>
      </c>
      <c r="D71" s="3" t="s">
        <v>40</v>
      </c>
      <c r="E71" s="4">
        <v>1055.1000000000001</v>
      </c>
    </row>
    <row r="72" spans="1:5" x14ac:dyDescent="0.3">
      <c r="A72" s="3" t="s">
        <v>24</v>
      </c>
      <c r="B72" s="3" t="s">
        <v>37</v>
      </c>
      <c r="C72" s="3" t="s">
        <v>36</v>
      </c>
      <c r="D72" s="3" t="s">
        <v>40</v>
      </c>
      <c r="E72" s="4">
        <v>748.44</v>
      </c>
    </row>
    <row r="73" spans="1:5" x14ac:dyDescent="0.3">
      <c r="A73" s="3" t="s">
        <v>39</v>
      </c>
      <c r="B73" s="3" t="s">
        <v>44</v>
      </c>
      <c r="C73" s="3" t="s">
        <v>36</v>
      </c>
      <c r="D73" s="3" t="s">
        <v>27</v>
      </c>
      <c r="E73" s="4">
        <v>5570.35</v>
      </c>
    </row>
    <row r="74" spans="1:5" x14ac:dyDescent="0.3">
      <c r="A74" s="3" t="s">
        <v>47</v>
      </c>
      <c r="B74" s="3" t="s">
        <v>37</v>
      </c>
      <c r="C74" s="3" t="s">
        <v>29</v>
      </c>
      <c r="D74" s="3" t="s">
        <v>27</v>
      </c>
      <c r="E74" s="4">
        <v>161.04000000000002</v>
      </c>
    </row>
    <row r="75" spans="1:5" x14ac:dyDescent="0.3">
      <c r="A75" s="3" t="s">
        <v>32</v>
      </c>
      <c r="B75" s="3" t="s">
        <v>25</v>
      </c>
      <c r="C75" s="3" t="s">
        <v>36</v>
      </c>
      <c r="D75" s="3" t="s">
        <v>45</v>
      </c>
      <c r="E75" s="4">
        <v>257.82</v>
      </c>
    </row>
    <row r="76" spans="1:5" x14ac:dyDescent="0.3">
      <c r="A76" s="3" t="s">
        <v>32</v>
      </c>
      <c r="B76" s="3" t="s">
        <v>46</v>
      </c>
      <c r="C76" s="3" t="s">
        <v>42</v>
      </c>
      <c r="D76" s="3" t="s">
        <v>27</v>
      </c>
      <c r="E76" s="4">
        <v>279.62</v>
      </c>
    </row>
    <row r="77" spans="1:5" x14ac:dyDescent="0.3">
      <c r="A77" s="3" t="s">
        <v>41</v>
      </c>
      <c r="B77" s="3" t="s">
        <v>44</v>
      </c>
      <c r="C77" s="3" t="s">
        <v>38</v>
      </c>
      <c r="D77" s="3" t="s">
        <v>27</v>
      </c>
      <c r="E77" s="4">
        <v>5168.88</v>
      </c>
    </row>
    <row r="78" spans="1:5" x14ac:dyDescent="0.3">
      <c r="A78" s="3" t="s">
        <v>24</v>
      </c>
      <c r="B78" s="3" t="s">
        <v>43</v>
      </c>
      <c r="C78" s="3" t="s">
        <v>36</v>
      </c>
      <c r="D78" s="3" t="s">
        <v>34</v>
      </c>
      <c r="E78" s="4">
        <v>773.72</v>
      </c>
    </row>
    <row r="79" spans="1:5" x14ac:dyDescent="0.3">
      <c r="A79" s="3" t="s">
        <v>28</v>
      </c>
      <c r="B79" s="3" t="s">
        <v>35</v>
      </c>
      <c r="C79" s="3" t="s">
        <v>36</v>
      </c>
      <c r="D79" s="3" t="s">
        <v>30</v>
      </c>
      <c r="E79" s="4">
        <v>2694.96</v>
      </c>
    </row>
    <row r="80" spans="1:5" x14ac:dyDescent="0.3">
      <c r="A80" s="3" t="s">
        <v>47</v>
      </c>
      <c r="B80" s="3" t="s">
        <v>44</v>
      </c>
      <c r="C80" s="3" t="s">
        <v>42</v>
      </c>
      <c r="D80" s="3" t="s">
        <v>30</v>
      </c>
      <c r="E80" s="4">
        <v>4570.5</v>
      </c>
    </row>
    <row r="81" spans="1:5" x14ac:dyDescent="0.3">
      <c r="A81" s="3" t="s">
        <v>24</v>
      </c>
      <c r="B81" s="3" t="s">
        <v>33</v>
      </c>
      <c r="C81" s="3" t="s">
        <v>31</v>
      </c>
      <c r="D81" s="3" t="s">
        <v>27</v>
      </c>
      <c r="E81" s="4">
        <v>133.56</v>
      </c>
    </row>
    <row r="82" spans="1:5" x14ac:dyDescent="0.3">
      <c r="A82" s="3" t="s">
        <v>39</v>
      </c>
      <c r="B82" s="3" t="s">
        <v>37</v>
      </c>
      <c r="C82" s="3" t="s">
        <v>31</v>
      </c>
      <c r="D82" s="3" t="s">
        <v>34</v>
      </c>
      <c r="E82" s="4">
        <v>233.52</v>
      </c>
    </row>
    <row r="83" spans="1:5" x14ac:dyDescent="0.3">
      <c r="A83" s="3" t="s">
        <v>28</v>
      </c>
      <c r="B83" s="3" t="s">
        <v>35</v>
      </c>
      <c r="C83" s="3" t="s">
        <v>42</v>
      </c>
      <c r="D83" s="3" t="s">
        <v>40</v>
      </c>
      <c r="E83" s="4">
        <v>564.9</v>
      </c>
    </row>
    <row r="84" spans="1:5" x14ac:dyDescent="0.3">
      <c r="A84" s="3" t="s">
        <v>24</v>
      </c>
      <c r="B84" s="3" t="s">
        <v>44</v>
      </c>
      <c r="C84" s="3" t="s">
        <v>29</v>
      </c>
      <c r="D84" s="3" t="s">
        <v>40</v>
      </c>
      <c r="E84" s="4">
        <v>2418</v>
      </c>
    </row>
    <row r="85" spans="1:5" x14ac:dyDescent="0.3">
      <c r="A85" s="3" t="s">
        <v>28</v>
      </c>
      <c r="B85" s="3" t="s">
        <v>46</v>
      </c>
      <c r="C85" s="3" t="s">
        <v>31</v>
      </c>
      <c r="D85" s="3" t="s">
        <v>27</v>
      </c>
      <c r="E85" s="4">
        <v>461.76</v>
      </c>
    </row>
    <row r="86" spans="1:5" x14ac:dyDescent="0.3">
      <c r="A86" s="3" t="s">
        <v>39</v>
      </c>
      <c r="B86" s="3" t="s">
        <v>35</v>
      </c>
      <c r="C86" s="3" t="s">
        <v>36</v>
      </c>
      <c r="D86" s="3" t="s">
        <v>27</v>
      </c>
      <c r="E86" s="4">
        <v>1378.1999999999998</v>
      </c>
    </row>
    <row r="87" spans="1:5" x14ac:dyDescent="0.3">
      <c r="A87" s="3" t="s">
        <v>47</v>
      </c>
      <c r="B87" s="3" t="s">
        <v>25</v>
      </c>
      <c r="C87" s="3" t="s">
        <v>31</v>
      </c>
      <c r="D87" s="3" t="s">
        <v>30</v>
      </c>
      <c r="E87" s="4">
        <v>1302</v>
      </c>
    </row>
    <row r="88" spans="1:5" x14ac:dyDescent="0.3">
      <c r="A88" s="3" t="s">
        <v>47</v>
      </c>
      <c r="B88" s="3" t="s">
        <v>25</v>
      </c>
      <c r="C88" s="3" t="s">
        <v>36</v>
      </c>
      <c r="D88" s="3" t="s">
        <v>45</v>
      </c>
      <c r="E88" s="4">
        <v>611.28</v>
      </c>
    </row>
    <row r="89" spans="1:5" x14ac:dyDescent="0.3">
      <c r="A89" s="3" t="s">
        <v>39</v>
      </c>
      <c r="B89" s="3" t="s">
        <v>46</v>
      </c>
      <c r="C89" s="3" t="s">
        <v>42</v>
      </c>
      <c r="D89" s="3" t="s">
        <v>34</v>
      </c>
      <c r="E89" s="4">
        <v>152.28</v>
      </c>
    </row>
    <row r="90" spans="1:5" x14ac:dyDescent="0.3">
      <c r="A90" s="3" t="s">
        <v>47</v>
      </c>
      <c r="B90" s="3" t="s">
        <v>33</v>
      </c>
      <c r="C90" s="3" t="s">
        <v>38</v>
      </c>
      <c r="D90" s="3" t="s">
        <v>34</v>
      </c>
      <c r="E90" s="4">
        <v>918</v>
      </c>
    </row>
    <row r="91" spans="1:5" x14ac:dyDescent="0.3">
      <c r="A91" s="3" t="s">
        <v>47</v>
      </c>
      <c r="B91" s="3" t="s">
        <v>25</v>
      </c>
      <c r="C91" s="3" t="s">
        <v>42</v>
      </c>
      <c r="D91" s="3" t="s">
        <v>27</v>
      </c>
      <c r="E91" s="4">
        <v>408.96</v>
      </c>
    </row>
    <row r="92" spans="1:5" x14ac:dyDescent="0.3">
      <c r="A92" s="3" t="s">
        <v>24</v>
      </c>
      <c r="B92" s="3" t="s">
        <v>33</v>
      </c>
      <c r="C92" s="3" t="s">
        <v>42</v>
      </c>
      <c r="D92" s="3" t="s">
        <v>40</v>
      </c>
      <c r="E92" s="4">
        <v>58.24</v>
      </c>
    </row>
    <row r="93" spans="1:5" x14ac:dyDescent="0.3">
      <c r="A93" s="3" t="s">
        <v>28</v>
      </c>
      <c r="B93" s="3" t="s">
        <v>35</v>
      </c>
      <c r="C93" s="3" t="s">
        <v>26</v>
      </c>
      <c r="D93" s="3" t="s">
        <v>34</v>
      </c>
      <c r="E93" s="4">
        <v>1854.0900000000001</v>
      </c>
    </row>
    <row r="94" spans="1:5" x14ac:dyDescent="0.3">
      <c r="A94" s="3" t="s">
        <v>47</v>
      </c>
      <c r="B94" s="3" t="s">
        <v>35</v>
      </c>
      <c r="C94" s="3" t="s">
        <v>29</v>
      </c>
      <c r="D94" s="3" t="s">
        <v>27</v>
      </c>
      <c r="E94" s="4">
        <v>742.39</v>
      </c>
    </row>
    <row r="95" spans="1:5" x14ac:dyDescent="0.3">
      <c r="A95" s="3" t="s">
        <v>28</v>
      </c>
      <c r="B95" s="3" t="s">
        <v>25</v>
      </c>
      <c r="C95" s="3" t="s">
        <v>29</v>
      </c>
      <c r="D95" s="3" t="s">
        <v>40</v>
      </c>
      <c r="E95" s="4">
        <v>1114.76</v>
      </c>
    </row>
    <row r="96" spans="1:5" x14ac:dyDescent="0.3">
      <c r="A96" s="3" t="s">
        <v>39</v>
      </c>
      <c r="B96" s="3" t="s">
        <v>35</v>
      </c>
      <c r="C96" s="3" t="s">
        <v>31</v>
      </c>
      <c r="D96" s="3" t="s">
        <v>30</v>
      </c>
      <c r="E96" s="4">
        <v>1754.16</v>
      </c>
    </row>
    <row r="97" spans="1:5" x14ac:dyDescent="0.3">
      <c r="A97" s="3" t="s">
        <v>39</v>
      </c>
      <c r="B97" s="3" t="s">
        <v>33</v>
      </c>
      <c r="C97" s="3" t="s">
        <v>26</v>
      </c>
      <c r="D97" s="3" t="s">
        <v>27</v>
      </c>
      <c r="E97" s="4">
        <v>209.75</v>
      </c>
    </row>
    <row r="98" spans="1:5" x14ac:dyDescent="0.3">
      <c r="A98" s="3" t="s">
        <v>32</v>
      </c>
      <c r="B98" s="3" t="s">
        <v>37</v>
      </c>
      <c r="C98" s="3" t="s">
        <v>26</v>
      </c>
      <c r="D98" s="3" t="s">
        <v>34</v>
      </c>
      <c r="E98" s="4">
        <v>410.28</v>
      </c>
    </row>
    <row r="99" spans="1:5" x14ac:dyDescent="0.3">
      <c r="A99" s="3" t="s">
        <v>39</v>
      </c>
      <c r="B99" s="3" t="s">
        <v>25</v>
      </c>
      <c r="C99" s="3" t="s">
        <v>36</v>
      </c>
      <c r="D99" s="3" t="s">
        <v>40</v>
      </c>
      <c r="E99" s="4">
        <v>673.54</v>
      </c>
    </row>
    <row r="100" spans="1:5" x14ac:dyDescent="0.3">
      <c r="A100" s="3" t="s">
        <v>32</v>
      </c>
      <c r="B100" s="3" t="s">
        <v>33</v>
      </c>
      <c r="C100" s="3" t="s">
        <v>29</v>
      </c>
      <c r="D100" s="3" t="s">
        <v>27</v>
      </c>
      <c r="E100" s="4">
        <v>257.76</v>
      </c>
    </row>
    <row r="101" spans="1:5" x14ac:dyDescent="0.3">
      <c r="A101" s="3" t="s">
        <v>41</v>
      </c>
      <c r="B101" s="3" t="s">
        <v>37</v>
      </c>
      <c r="C101" s="3" t="s">
        <v>31</v>
      </c>
      <c r="D101" s="3" t="s">
        <v>30</v>
      </c>
      <c r="E101" s="4">
        <v>559.65</v>
      </c>
    </row>
    <row r="102" spans="1:5" x14ac:dyDescent="0.3">
      <c r="A102" s="3" t="s">
        <v>24</v>
      </c>
      <c r="B102" s="3" t="s">
        <v>46</v>
      </c>
      <c r="C102" s="3" t="s">
        <v>36</v>
      </c>
      <c r="D102" s="3" t="s">
        <v>27</v>
      </c>
      <c r="E102" s="4">
        <v>449.92</v>
      </c>
    </row>
    <row r="103" spans="1:5" x14ac:dyDescent="0.3">
      <c r="A103" s="3" t="s">
        <v>32</v>
      </c>
      <c r="B103" s="3" t="s">
        <v>37</v>
      </c>
      <c r="C103" s="3" t="s">
        <v>29</v>
      </c>
      <c r="D103" s="3" t="s">
        <v>40</v>
      </c>
      <c r="E103" s="4">
        <v>682.85</v>
      </c>
    </row>
    <row r="104" spans="1:5" x14ac:dyDescent="0.3">
      <c r="A104" s="3" t="s">
        <v>39</v>
      </c>
      <c r="B104" s="3" t="s">
        <v>44</v>
      </c>
      <c r="C104" s="3" t="s">
        <v>29</v>
      </c>
      <c r="D104" s="3" t="s">
        <v>40</v>
      </c>
      <c r="E104" s="4">
        <v>5593.3799999999992</v>
      </c>
    </row>
    <row r="105" spans="1:5" x14ac:dyDescent="0.3">
      <c r="A105" s="3" t="s">
        <v>28</v>
      </c>
      <c r="B105" s="3" t="s">
        <v>33</v>
      </c>
      <c r="C105" s="3" t="s">
        <v>42</v>
      </c>
      <c r="D105" s="3" t="s">
        <v>45</v>
      </c>
      <c r="E105" s="4">
        <v>293.27999999999997</v>
      </c>
    </row>
    <row r="106" spans="1:5" x14ac:dyDescent="0.3">
      <c r="A106" s="3" t="s">
        <v>39</v>
      </c>
      <c r="B106" s="3" t="s">
        <v>43</v>
      </c>
      <c r="C106" s="3" t="s">
        <v>36</v>
      </c>
      <c r="D106" s="3" t="s">
        <v>30</v>
      </c>
      <c r="E106" s="4">
        <v>814.05</v>
      </c>
    </row>
    <row r="107" spans="1:5" x14ac:dyDescent="0.3">
      <c r="A107" s="3" t="s">
        <v>39</v>
      </c>
      <c r="B107" s="3" t="s">
        <v>33</v>
      </c>
      <c r="C107" s="3" t="s">
        <v>42</v>
      </c>
      <c r="D107" s="3" t="s">
        <v>34</v>
      </c>
      <c r="E107" s="4">
        <v>187.68</v>
      </c>
    </row>
    <row r="108" spans="1:5" x14ac:dyDescent="0.3">
      <c r="A108" s="3" t="s">
        <v>47</v>
      </c>
      <c r="B108" s="3" t="s">
        <v>43</v>
      </c>
      <c r="C108" s="3" t="s">
        <v>36</v>
      </c>
      <c r="D108" s="3" t="s">
        <v>27</v>
      </c>
      <c r="E108" s="4">
        <v>2012.7599999999998</v>
      </c>
    </row>
    <row r="109" spans="1:5" x14ac:dyDescent="0.3">
      <c r="A109" s="3" t="s">
        <v>32</v>
      </c>
      <c r="B109" s="3" t="s">
        <v>37</v>
      </c>
      <c r="C109" s="3" t="s">
        <v>26</v>
      </c>
      <c r="D109" s="3" t="s">
        <v>40</v>
      </c>
      <c r="E109" s="4">
        <v>409.5</v>
      </c>
    </row>
    <row r="110" spans="1:5" x14ac:dyDescent="0.3">
      <c r="A110" s="3" t="s">
        <v>39</v>
      </c>
      <c r="B110" s="3" t="s">
        <v>35</v>
      </c>
      <c r="C110" s="3" t="s">
        <v>29</v>
      </c>
      <c r="D110" s="3" t="s">
        <v>45</v>
      </c>
      <c r="E110" s="4">
        <v>1352.78</v>
      </c>
    </row>
    <row r="111" spans="1:5" x14ac:dyDescent="0.3">
      <c r="A111" s="3" t="s">
        <v>28</v>
      </c>
      <c r="B111" s="3" t="s">
        <v>33</v>
      </c>
      <c r="C111" s="3" t="s">
        <v>29</v>
      </c>
      <c r="D111" s="3" t="s">
        <v>45</v>
      </c>
      <c r="E111" s="4">
        <v>82.08</v>
      </c>
    </row>
    <row r="112" spans="1:5" x14ac:dyDescent="0.3">
      <c r="A112" s="3" t="s">
        <v>47</v>
      </c>
      <c r="B112" s="3" t="s">
        <v>43</v>
      </c>
      <c r="C112" s="3" t="s">
        <v>29</v>
      </c>
      <c r="D112" s="3" t="s">
        <v>30</v>
      </c>
      <c r="E112" s="4">
        <v>372.75</v>
      </c>
    </row>
    <row r="113" spans="1:5" x14ac:dyDescent="0.3">
      <c r="A113" s="3" t="s">
        <v>47</v>
      </c>
      <c r="B113" s="3" t="s">
        <v>37</v>
      </c>
      <c r="C113" s="3" t="s">
        <v>29</v>
      </c>
      <c r="D113" s="3" t="s">
        <v>34</v>
      </c>
      <c r="E113" s="4">
        <v>613.08000000000004</v>
      </c>
    </row>
    <row r="114" spans="1:5" x14ac:dyDescent="0.3">
      <c r="A114" s="3" t="s">
        <v>32</v>
      </c>
      <c r="B114" s="3" t="s">
        <v>37</v>
      </c>
      <c r="C114" s="3" t="s">
        <v>31</v>
      </c>
      <c r="D114" s="3" t="s">
        <v>27</v>
      </c>
      <c r="E114" s="4">
        <v>294.8</v>
      </c>
    </row>
    <row r="115" spans="1:5" x14ac:dyDescent="0.3">
      <c r="A115" s="3" t="s">
        <v>39</v>
      </c>
      <c r="B115" s="3" t="s">
        <v>35</v>
      </c>
      <c r="C115" s="3" t="s">
        <v>31</v>
      </c>
      <c r="D115" s="3" t="s">
        <v>45</v>
      </c>
      <c r="E115" s="4">
        <v>1460.4</v>
      </c>
    </row>
    <row r="116" spans="1:5" x14ac:dyDescent="0.3">
      <c r="A116" s="3" t="s">
        <v>47</v>
      </c>
      <c r="B116" s="3" t="s">
        <v>43</v>
      </c>
      <c r="C116" s="3" t="s">
        <v>36</v>
      </c>
      <c r="D116" s="3" t="s">
        <v>27</v>
      </c>
      <c r="E116" s="4">
        <v>202.86</v>
      </c>
    </row>
    <row r="117" spans="1:5" x14ac:dyDescent="0.3">
      <c r="A117" s="3" t="s">
        <v>24</v>
      </c>
      <c r="B117" s="3" t="s">
        <v>33</v>
      </c>
      <c r="C117" s="3" t="s">
        <v>31</v>
      </c>
      <c r="D117" s="3" t="s">
        <v>45</v>
      </c>
      <c r="E117" s="4">
        <v>160.5</v>
      </c>
    </row>
    <row r="118" spans="1:5" x14ac:dyDescent="0.3">
      <c r="A118" s="3" t="s">
        <v>39</v>
      </c>
      <c r="B118" s="3" t="s">
        <v>43</v>
      </c>
      <c r="C118" s="3" t="s">
        <v>36</v>
      </c>
      <c r="D118" s="3" t="s">
        <v>45</v>
      </c>
      <c r="E118" s="4">
        <v>585.09</v>
      </c>
    </row>
    <row r="119" spans="1:5" x14ac:dyDescent="0.3">
      <c r="A119" s="3" t="s">
        <v>47</v>
      </c>
      <c r="B119" s="3" t="s">
        <v>35</v>
      </c>
      <c r="C119" s="3" t="s">
        <v>38</v>
      </c>
      <c r="D119" s="3" t="s">
        <v>27</v>
      </c>
      <c r="E119" s="4">
        <v>749.09999999999991</v>
      </c>
    </row>
    <row r="120" spans="1:5" x14ac:dyDescent="0.3">
      <c r="A120" s="3" t="s">
        <v>39</v>
      </c>
      <c r="B120" s="3" t="s">
        <v>43</v>
      </c>
      <c r="C120" s="3" t="s">
        <v>42</v>
      </c>
      <c r="D120" s="3" t="s">
        <v>30</v>
      </c>
      <c r="E120" s="4">
        <v>357.6</v>
      </c>
    </row>
    <row r="121" spans="1:5" x14ac:dyDescent="0.3">
      <c r="A121" s="3" t="s">
        <v>39</v>
      </c>
      <c r="B121" s="3" t="s">
        <v>46</v>
      </c>
      <c r="C121" s="3" t="s">
        <v>26</v>
      </c>
      <c r="D121" s="3" t="s">
        <v>45</v>
      </c>
      <c r="E121" s="4">
        <v>294</v>
      </c>
    </row>
    <row r="122" spans="1:5" x14ac:dyDescent="0.3">
      <c r="A122" s="3" t="s">
        <v>28</v>
      </c>
      <c r="B122" s="3" t="s">
        <v>37</v>
      </c>
      <c r="C122" s="3" t="s">
        <v>36</v>
      </c>
      <c r="D122" s="3" t="s">
        <v>45</v>
      </c>
      <c r="E122" s="4">
        <v>1476.51</v>
      </c>
    </row>
    <row r="123" spans="1:5" x14ac:dyDescent="0.3">
      <c r="A123" s="3" t="s">
        <v>39</v>
      </c>
      <c r="B123" s="3" t="s">
        <v>46</v>
      </c>
      <c r="C123" s="3" t="s">
        <v>31</v>
      </c>
      <c r="D123" s="3" t="s">
        <v>45</v>
      </c>
      <c r="E123" s="4">
        <v>369.88</v>
      </c>
    </row>
    <row r="124" spans="1:5" x14ac:dyDescent="0.3">
      <c r="A124" s="3" t="s">
        <v>47</v>
      </c>
      <c r="B124" s="3" t="s">
        <v>43</v>
      </c>
      <c r="C124" s="3" t="s">
        <v>26</v>
      </c>
      <c r="D124" s="3" t="s">
        <v>40</v>
      </c>
      <c r="E124" s="4">
        <v>113.25</v>
      </c>
    </row>
    <row r="125" spans="1:5" x14ac:dyDescent="0.3">
      <c r="A125" s="3" t="s">
        <v>39</v>
      </c>
      <c r="B125" s="3" t="s">
        <v>37</v>
      </c>
      <c r="C125" s="3" t="s">
        <v>26</v>
      </c>
      <c r="D125" s="3" t="s">
        <v>27</v>
      </c>
      <c r="E125" s="4">
        <v>736.58999999999992</v>
      </c>
    </row>
    <row r="126" spans="1:5" x14ac:dyDescent="0.3">
      <c r="A126" s="3" t="s">
        <v>41</v>
      </c>
      <c r="B126" s="3" t="s">
        <v>35</v>
      </c>
      <c r="C126" s="3" t="s">
        <v>38</v>
      </c>
      <c r="D126" s="3" t="s">
        <v>34</v>
      </c>
      <c r="E126" s="4">
        <v>1788.48</v>
      </c>
    </row>
    <row r="127" spans="1:5" x14ac:dyDescent="0.3">
      <c r="A127" s="3" t="s">
        <v>39</v>
      </c>
      <c r="B127" s="3" t="s">
        <v>37</v>
      </c>
      <c r="C127" s="3" t="s">
        <v>29</v>
      </c>
      <c r="D127" s="3" t="s">
        <v>30</v>
      </c>
      <c r="E127" s="4">
        <v>335.07</v>
      </c>
    </row>
    <row r="128" spans="1:5" x14ac:dyDescent="0.3">
      <c r="A128" s="3" t="s">
        <v>32</v>
      </c>
      <c r="B128" s="3" t="s">
        <v>25</v>
      </c>
      <c r="C128" s="3" t="s">
        <v>26</v>
      </c>
      <c r="D128" s="3" t="s">
        <v>30</v>
      </c>
      <c r="E128" s="4">
        <v>176</v>
      </c>
    </row>
    <row r="129" spans="1:5" x14ac:dyDescent="0.3">
      <c r="A129" s="3" t="s">
        <v>41</v>
      </c>
      <c r="B129" s="3" t="s">
        <v>43</v>
      </c>
      <c r="C129" s="3" t="s">
        <v>38</v>
      </c>
      <c r="D129" s="3" t="s">
        <v>27</v>
      </c>
      <c r="E129" s="4">
        <v>1378.02</v>
      </c>
    </row>
    <row r="130" spans="1:5" x14ac:dyDescent="0.3">
      <c r="A130" s="3" t="s">
        <v>28</v>
      </c>
      <c r="B130" s="3" t="s">
        <v>46</v>
      </c>
      <c r="C130" s="3" t="s">
        <v>29</v>
      </c>
      <c r="D130" s="3" t="s">
        <v>30</v>
      </c>
      <c r="E130" s="4">
        <v>261</v>
      </c>
    </row>
    <row r="131" spans="1:5" x14ac:dyDescent="0.3">
      <c r="A131" s="3" t="s">
        <v>28</v>
      </c>
      <c r="B131" s="3" t="s">
        <v>43</v>
      </c>
      <c r="C131" s="3" t="s">
        <v>42</v>
      </c>
      <c r="D131" s="3" t="s">
        <v>27</v>
      </c>
      <c r="E131" s="4">
        <v>591.5</v>
      </c>
    </row>
    <row r="132" spans="1:5" x14ac:dyDescent="0.3">
      <c r="A132" s="3" t="s">
        <v>24</v>
      </c>
      <c r="B132" s="3" t="s">
        <v>33</v>
      </c>
      <c r="C132" s="3" t="s">
        <v>26</v>
      </c>
      <c r="D132" s="3" t="s">
        <v>40</v>
      </c>
      <c r="E132" s="4">
        <v>128.16</v>
      </c>
    </row>
    <row r="133" spans="1:5" x14ac:dyDescent="0.3">
      <c r="A133" s="3" t="s">
        <v>24</v>
      </c>
      <c r="B133" s="3" t="s">
        <v>37</v>
      </c>
      <c r="C133" s="3" t="s">
        <v>42</v>
      </c>
      <c r="D133" s="3" t="s">
        <v>40</v>
      </c>
      <c r="E133" s="4">
        <v>392.38</v>
      </c>
    </row>
    <row r="134" spans="1:5" x14ac:dyDescent="0.3">
      <c r="A134" s="3" t="s">
        <v>41</v>
      </c>
      <c r="B134" s="3" t="s">
        <v>25</v>
      </c>
      <c r="C134" s="3" t="s">
        <v>29</v>
      </c>
      <c r="D134" s="3" t="s">
        <v>34</v>
      </c>
      <c r="E134" s="4">
        <v>360</v>
      </c>
    </row>
    <row r="135" spans="1:5" x14ac:dyDescent="0.3">
      <c r="A135" s="3" t="s">
        <v>24</v>
      </c>
      <c r="B135" s="3" t="s">
        <v>33</v>
      </c>
      <c r="C135" s="3" t="s">
        <v>26</v>
      </c>
      <c r="D135" s="3" t="s">
        <v>40</v>
      </c>
      <c r="E135" s="4">
        <v>248.7</v>
      </c>
    </row>
    <row r="136" spans="1:5" x14ac:dyDescent="0.3">
      <c r="A136" s="3" t="s">
        <v>41</v>
      </c>
      <c r="B136" s="3" t="s">
        <v>33</v>
      </c>
      <c r="C136" s="3" t="s">
        <v>31</v>
      </c>
      <c r="D136" s="3" t="s">
        <v>30</v>
      </c>
      <c r="E136" s="4">
        <v>173.57999999999998</v>
      </c>
    </row>
    <row r="137" spans="1:5" x14ac:dyDescent="0.3">
      <c r="A137" s="3" t="s">
        <v>47</v>
      </c>
      <c r="B137" s="3" t="s">
        <v>44</v>
      </c>
      <c r="C137" s="3" t="s">
        <v>26</v>
      </c>
      <c r="D137" s="3" t="s">
        <v>40</v>
      </c>
      <c r="E137" s="4">
        <v>1756.6799999999998</v>
      </c>
    </row>
    <row r="138" spans="1:5" x14ac:dyDescent="0.3">
      <c r="A138" s="3" t="s">
        <v>32</v>
      </c>
      <c r="B138" s="3" t="s">
        <v>35</v>
      </c>
      <c r="C138" s="3" t="s">
        <v>26</v>
      </c>
      <c r="D138" s="3" t="s">
        <v>34</v>
      </c>
      <c r="E138" s="4">
        <v>1197</v>
      </c>
    </row>
    <row r="139" spans="1:5" x14ac:dyDescent="0.3">
      <c r="A139" s="3" t="s">
        <v>47</v>
      </c>
      <c r="B139" s="3" t="s">
        <v>46</v>
      </c>
      <c r="C139" s="3" t="s">
        <v>29</v>
      </c>
      <c r="D139" s="3" t="s">
        <v>40</v>
      </c>
      <c r="E139" s="4">
        <v>485.20000000000005</v>
      </c>
    </row>
    <row r="140" spans="1:5" x14ac:dyDescent="0.3">
      <c r="A140" s="3" t="s">
        <v>28</v>
      </c>
      <c r="B140" s="3" t="s">
        <v>46</v>
      </c>
      <c r="C140" s="3" t="s">
        <v>36</v>
      </c>
      <c r="D140" s="3" t="s">
        <v>27</v>
      </c>
      <c r="E140" s="4">
        <v>123.76</v>
      </c>
    </row>
    <row r="141" spans="1:5" x14ac:dyDescent="0.3">
      <c r="A141" s="3" t="s">
        <v>41</v>
      </c>
      <c r="B141" s="3" t="s">
        <v>25</v>
      </c>
      <c r="C141" s="3" t="s">
        <v>36</v>
      </c>
      <c r="D141" s="3" t="s">
        <v>40</v>
      </c>
      <c r="E141" s="4">
        <v>599.76</v>
      </c>
    </row>
    <row r="142" spans="1:5" x14ac:dyDescent="0.3">
      <c r="A142" s="3" t="s">
        <v>47</v>
      </c>
      <c r="B142" s="3" t="s">
        <v>37</v>
      </c>
      <c r="C142" s="3" t="s">
        <v>38</v>
      </c>
      <c r="D142" s="3" t="s">
        <v>34</v>
      </c>
      <c r="E142" s="4">
        <v>629.76</v>
      </c>
    </row>
    <row r="143" spans="1:5" x14ac:dyDescent="0.3">
      <c r="A143" s="3" t="s">
        <v>24</v>
      </c>
      <c r="B143" s="3" t="s">
        <v>43</v>
      </c>
      <c r="C143" s="3" t="s">
        <v>26</v>
      </c>
      <c r="D143" s="3" t="s">
        <v>30</v>
      </c>
      <c r="E143" s="4">
        <v>208.26</v>
      </c>
    </row>
    <row r="144" spans="1:5" x14ac:dyDescent="0.3">
      <c r="A144" s="3" t="s">
        <v>28</v>
      </c>
      <c r="B144" s="3" t="s">
        <v>43</v>
      </c>
      <c r="C144" s="3" t="s">
        <v>31</v>
      </c>
      <c r="D144" s="3" t="s">
        <v>30</v>
      </c>
      <c r="E144" s="4">
        <v>412.87</v>
      </c>
    </row>
    <row r="145" spans="1:5" x14ac:dyDescent="0.3">
      <c r="A145" s="3" t="s">
        <v>41</v>
      </c>
      <c r="B145" s="3" t="s">
        <v>46</v>
      </c>
      <c r="C145" s="3" t="s">
        <v>31</v>
      </c>
      <c r="D145" s="3" t="s">
        <v>40</v>
      </c>
      <c r="E145" s="4">
        <v>138.82</v>
      </c>
    </row>
    <row r="146" spans="1:5" x14ac:dyDescent="0.3">
      <c r="A146" s="3" t="s">
        <v>39</v>
      </c>
      <c r="B146" s="3" t="s">
        <v>44</v>
      </c>
      <c r="C146" s="3" t="s">
        <v>29</v>
      </c>
      <c r="D146" s="3" t="s">
        <v>45</v>
      </c>
      <c r="E146" s="4">
        <v>2081.66</v>
      </c>
    </row>
    <row r="147" spans="1:5" x14ac:dyDescent="0.3">
      <c r="A147" s="3" t="s">
        <v>41</v>
      </c>
      <c r="B147" s="3" t="s">
        <v>44</v>
      </c>
      <c r="C147" s="3" t="s">
        <v>36</v>
      </c>
      <c r="D147" s="3" t="s">
        <v>27</v>
      </c>
      <c r="E147" s="4">
        <v>2219.7000000000003</v>
      </c>
    </row>
    <row r="148" spans="1:5" x14ac:dyDescent="0.3">
      <c r="A148" s="3" t="s">
        <v>39</v>
      </c>
      <c r="B148" s="3" t="s">
        <v>46</v>
      </c>
      <c r="C148" s="3" t="s">
        <v>36</v>
      </c>
      <c r="D148" s="3" t="s">
        <v>27</v>
      </c>
      <c r="E148" s="4">
        <v>458.48999999999995</v>
      </c>
    </row>
    <row r="149" spans="1:5" x14ac:dyDescent="0.3">
      <c r="A149" s="3" t="s">
        <v>47</v>
      </c>
      <c r="B149" s="3" t="s">
        <v>37</v>
      </c>
      <c r="C149" s="3" t="s">
        <v>31</v>
      </c>
      <c r="D149" s="3" t="s">
        <v>34</v>
      </c>
      <c r="E149" s="4">
        <v>349.92</v>
      </c>
    </row>
    <row r="150" spans="1:5" x14ac:dyDescent="0.3">
      <c r="A150" s="3" t="s">
        <v>47</v>
      </c>
      <c r="B150" s="3" t="s">
        <v>35</v>
      </c>
      <c r="C150" s="3" t="s">
        <v>26</v>
      </c>
      <c r="D150" s="3" t="s">
        <v>27</v>
      </c>
      <c r="E150" s="4">
        <v>1739.6599999999999</v>
      </c>
    </row>
    <row r="151" spans="1:5" x14ac:dyDescent="0.3">
      <c r="A151" s="3" t="s">
        <v>32</v>
      </c>
      <c r="B151" s="3" t="s">
        <v>43</v>
      </c>
      <c r="C151" s="3" t="s">
        <v>36</v>
      </c>
      <c r="D151" s="3" t="s">
        <v>27</v>
      </c>
      <c r="E151" s="4">
        <v>790.65</v>
      </c>
    </row>
    <row r="152" spans="1:5" x14ac:dyDescent="0.3">
      <c r="A152" s="3" t="s">
        <v>28</v>
      </c>
      <c r="B152" s="3" t="s">
        <v>37</v>
      </c>
      <c r="C152" s="3" t="s">
        <v>38</v>
      </c>
      <c r="D152" s="3" t="s">
        <v>30</v>
      </c>
      <c r="E152" s="4">
        <v>137.97</v>
      </c>
    </row>
    <row r="153" spans="1:5" x14ac:dyDescent="0.3">
      <c r="A153" s="3" t="s">
        <v>32</v>
      </c>
      <c r="B153" s="3" t="s">
        <v>43</v>
      </c>
      <c r="C153" s="3" t="s">
        <v>42</v>
      </c>
      <c r="D153" s="3" t="s">
        <v>27</v>
      </c>
      <c r="E153" s="4">
        <v>920.37</v>
      </c>
    </row>
    <row r="154" spans="1:5" x14ac:dyDescent="0.3">
      <c r="A154" s="3" t="s">
        <v>32</v>
      </c>
      <c r="B154" s="3" t="s">
        <v>33</v>
      </c>
      <c r="C154" s="3" t="s">
        <v>29</v>
      </c>
      <c r="D154" s="3" t="s">
        <v>27</v>
      </c>
      <c r="E154" s="4">
        <v>72.699999999999989</v>
      </c>
    </row>
    <row r="155" spans="1:5" x14ac:dyDescent="0.3">
      <c r="A155" s="3" t="s">
        <v>39</v>
      </c>
      <c r="B155" s="3" t="s">
        <v>46</v>
      </c>
      <c r="C155" s="3" t="s">
        <v>42</v>
      </c>
      <c r="D155" s="3" t="s">
        <v>30</v>
      </c>
      <c r="E155" s="4">
        <v>467.22</v>
      </c>
    </row>
    <row r="156" spans="1:5" x14ac:dyDescent="0.3">
      <c r="A156" s="3" t="s">
        <v>32</v>
      </c>
      <c r="B156" s="3" t="s">
        <v>33</v>
      </c>
      <c r="C156" s="3" t="s">
        <v>38</v>
      </c>
      <c r="D156" s="3" t="s">
        <v>30</v>
      </c>
      <c r="E156" s="4">
        <v>200.91</v>
      </c>
    </row>
    <row r="157" spans="1:5" x14ac:dyDescent="0.3">
      <c r="A157" s="3" t="s">
        <v>41</v>
      </c>
      <c r="B157" s="3" t="s">
        <v>37</v>
      </c>
      <c r="C157" s="3" t="s">
        <v>29</v>
      </c>
      <c r="D157" s="3" t="s">
        <v>45</v>
      </c>
      <c r="E157" s="4">
        <v>598.85</v>
      </c>
    </row>
    <row r="158" spans="1:5" x14ac:dyDescent="0.3">
      <c r="A158" s="3" t="s">
        <v>32</v>
      </c>
      <c r="B158" s="3" t="s">
        <v>43</v>
      </c>
      <c r="C158" s="3" t="s">
        <v>42</v>
      </c>
      <c r="D158" s="3" t="s">
        <v>40</v>
      </c>
      <c r="E158" s="4">
        <v>117.85</v>
      </c>
    </row>
    <row r="159" spans="1:5" x14ac:dyDescent="0.3">
      <c r="A159" s="3" t="s">
        <v>41</v>
      </c>
      <c r="B159" s="3" t="s">
        <v>46</v>
      </c>
      <c r="C159" s="3" t="s">
        <v>31</v>
      </c>
      <c r="D159" s="3" t="s">
        <v>27</v>
      </c>
      <c r="E159" s="4">
        <v>106.16</v>
      </c>
    </row>
    <row r="160" spans="1:5" x14ac:dyDescent="0.3">
      <c r="A160" s="3" t="s">
        <v>39</v>
      </c>
      <c r="B160" s="3" t="s">
        <v>33</v>
      </c>
      <c r="C160" s="3" t="s">
        <v>36</v>
      </c>
      <c r="D160" s="3" t="s">
        <v>27</v>
      </c>
      <c r="E160" s="4">
        <v>180.6</v>
      </c>
    </row>
    <row r="161" spans="1:5" x14ac:dyDescent="0.3">
      <c r="A161" s="3" t="s">
        <v>28</v>
      </c>
      <c r="B161" s="3" t="s">
        <v>44</v>
      </c>
      <c r="C161" s="3" t="s">
        <v>38</v>
      </c>
      <c r="D161" s="3" t="s">
        <v>30</v>
      </c>
      <c r="E161" s="4">
        <v>437.14000000000004</v>
      </c>
    </row>
    <row r="162" spans="1:5" x14ac:dyDescent="0.3">
      <c r="A162" s="3" t="s">
        <v>39</v>
      </c>
      <c r="B162" s="3" t="s">
        <v>25</v>
      </c>
      <c r="C162" s="3" t="s">
        <v>38</v>
      </c>
      <c r="D162" s="3" t="s">
        <v>45</v>
      </c>
      <c r="E162" s="4">
        <v>646.88</v>
      </c>
    </row>
    <row r="163" spans="1:5" x14ac:dyDescent="0.3">
      <c r="A163" s="3" t="s">
        <v>41</v>
      </c>
      <c r="B163" s="3" t="s">
        <v>33</v>
      </c>
      <c r="C163" s="3" t="s">
        <v>36</v>
      </c>
      <c r="D163" s="3" t="s">
        <v>30</v>
      </c>
      <c r="E163" s="4">
        <v>151.48000000000002</v>
      </c>
    </row>
    <row r="164" spans="1:5" x14ac:dyDescent="0.3">
      <c r="A164" s="3" t="s">
        <v>32</v>
      </c>
      <c r="B164" s="3" t="s">
        <v>33</v>
      </c>
      <c r="C164" s="3" t="s">
        <v>36</v>
      </c>
      <c r="D164" s="3" t="s">
        <v>34</v>
      </c>
      <c r="E164" s="4">
        <v>87.64</v>
      </c>
    </row>
    <row r="165" spans="1:5" x14ac:dyDescent="0.3">
      <c r="A165" s="3" t="s">
        <v>32</v>
      </c>
      <c r="B165" s="3" t="s">
        <v>43</v>
      </c>
      <c r="C165" s="3" t="s">
        <v>38</v>
      </c>
      <c r="D165" s="3" t="s">
        <v>27</v>
      </c>
      <c r="E165" s="4">
        <v>368.64</v>
      </c>
    </row>
    <row r="166" spans="1:5" x14ac:dyDescent="0.3">
      <c r="A166" s="3" t="s">
        <v>39</v>
      </c>
      <c r="B166" s="3" t="s">
        <v>44</v>
      </c>
      <c r="C166" s="3" t="s">
        <v>42</v>
      </c>
      <c r="D166" s="3" t="s">
        <v>30</v>
      </c>
      <c r="E166" s="4">
        <v>3825.25</v>
      </c>
    </row>
    <row r="167" spans="1:5" x14ac:dyDescent="0.3">
      <c r="A167" s="3" t="s">
        <v>24</v>
      </c>
      <c r="B167" s="3" t="s">
        <v>35</v>
      </c>
      <c r="C167" s="3" t="s">
        <v>31</v>
      </c>
      <c r="D167" s="3" t="s">
        <v>27</v>
      </c>
      <c r="E167" s="4">
        <v>1746</v>
      </c>
    </row>
    <row r="168" spans="1:5" x14ac:dyDescent="0.3">
      <c r="A168" s="3" t="s">
        <v>24</v>
      </c>
      <c r="B168" s="3" t="s">
        <v>44</v>
      </c>
      <c r="C168" s="3" t="s">
        <v>29</v>
      </c>
      <c r="D168" s="3" t="s">
        <v>40</v>
      </c>
      <c r="E168" s="4">
        <v>2845.25</v>
      </c>
    </row>
    <row r="169" spans="1:5" x14ac:dyDescent="0.3">
      <c r="A169" s="3" t="s">
        <v>39</v>
      </c>
      <c r="B169" s="3" t="s">
        <v>33</v>
      </c>
      <c r="C169" s="3" t="s">
        <v>38</v>
      </c>
      <c r="D169" s="3" t="s">
        <v>45</v>
      </c>
      <c r="E169" s="4">
        <v>142.20000000000002</v>
      </c>
    </row>
    <row r="170" spans="1:5" x14ac:dyDescent="0.3">
      <c r="A170" s="3" t="s">
        <v>24</v>
      </c>
      <c r="B170" s="3" t="s">
        <v>35</v>
      </c>
      <c r="C170" s="3" t="s">
        <v>31</v>
      </c>
      <c r="D170" s="3" t="s">
        <v>30</v>
      </c>
      <c r="E170" s="4">
        <v>1221.5100000000002</v>
      </c>
    </row>
    <row r="171" spans="1:5" x14ac:dyDescent="0.3">
      <c r="A171" s="3" t="s">
        <v>47</v>
      </c>
      <c r="B171" s="3" t="s">
        <v>25</v>
      </c>
      <c r="C171" s="3" t="s">
        <v>42</v>
      </c>
      <c r="D171" s="3" t="s">
        <v>40</v>
      </c>
      <c r="E171" s="4">
        <v>1457.4</v>
      </c>
    </row>
    <row r="172" spans="1:5" x14ac:dyDescent="0.3">
      <c r="A172" s="3" t="s">
        <v>41</v>
      </c>
      <c r="B172" s="3" t="s">
        <v>25</v>
      </c>
      <c r="C172" s="3" t="s">
        <v>42</v>
      </c>
      <c r="D172" s="3" t="s">
        <v>40</v>
      </c>
      <c r="E172" s="4">
        <v>294.25</v>
      </c>
    </row>
    <row r="173" spans="1:5" x14ac:dyDescent="0.3">
      <c r="A173" s="3" t="s">
        <v>24</v>
      </c>
      <c r="B173" s="3" t="s">
        <v>35</v>
      </c>
      <c r="C173" s="3" t="s">
        <v>29</v>
      </c>
      <c r="D173" s="3" t="s">
        <v>27</v>
      </c>
      <c r="E173" s="4">
        <v>2697.24</v>
      </c>
    </row>
    <row r="174" spans="1:5" x14ac:dyDescent="0.3">
      <c r="A174" s="3" t="s">
        <v>32</v>
      </c>
      <c r="B174" s="3" t="s">
        <v>33</v>
      </c>
      <c r="C174" s="3" t="s">
        <v>26</v>
      </c>
      <c r="D174" s="3" t="s">
        <v>34</v>
      </c>
      <c r="E174" s="4">
        <v>325.08</v>
      </c>
    </row>
    <row r="175" spans="1:5" x14ac:dyDescent="0.3">
      <c r="A175" s="3" t="s">
        <v>24</v>
      </c>
      <c r="B175" s="3" t="s">
        <v>46</v>
      </c>
      <c r="C175" s="3" t="s">
        <v>36</v>
      </c>
      <c r="D175" s="3" t="s">
        <v>40</v>
      </c>
      <c r="E175" s="4">
        <v>331.2</v>
      </c>
    </row>
    <row r="176" spans="1:5" x14ac:dyDescent="0.3">
      <c r="A176" s="3" t="s">
        <v>41</v>
      </c>
      <c r="B176" s="3" t="s">
        <v>44</v>
      </c>
      <c r="C176" s="3" t="s">
        <v>31</v>
      </c>
      <c r="D176" s="3" t="s">
        <v>45</v>
      </c>
      <c r="E176" s="4">
        <v>5660.4800000000005</v>
      </c>
    </row>
    <row r="177" spans="1:5" x14ac:dyDescent="0.3">
      <c r="A177" s="3" t="s">
        <v>28</v>
      </c>
      <c r="B177" s="3" t="s">
        <v>33</v>
      </c>
      <c r="C177" s="3" t="s">
        <v>38</v>
      </c>
      <c r="D177" s="3" t="s">
        <v>27</v>
      </c>
      <c r="E177" s="4">
        <v>235.69</v>
      </c>
    </row>
    <row r="178" spans="1:5" x14ac:dyDescent="0.3">
      <c r="A178" s="3" t="s">
        <v>28</v>
      </c>
      <c r="B178" s="3" t="s">
        <v>35</v>
      </c>
      <c r="C178" s="3" t="s">
        <v>38</v>
      </c>
      <c r="D178" s="3" t="s">
        <v>40</v>
      </c>
      <c r="E178" s="4">
        <v>1850.7999999999997</v>
      </c>
    </row>
    <row r="179" spans="1:5" x14ac:dyDescent="0.3">
      <c r="A179" s="3" t="s">
        <v>41</v>
      </c>
      <c r="B179" s="3" t="s">
        <v>37</v>
      </c>
      <c r="C179" s="3" t="s">
        <v>36</v>
      </c>
      <c r="D179" s="3" t="s">
        <v>45</v>
      </c>
      <c r="E179" s="4">
        <v>409.16999999999996</v>
      </c>
    </row>
    <row r="180" spans="1:5" x14ac:dyDescent="0.3">
      <c r="A180" s="3" t="s">
        <v>28</v>
      </c>
      <c r="B180" s="3" t="s">
        <v>37</v>
      </c>
      <c r="C180" s="3" t="s">
        <v>31</v>
      </c>
      <c r="D180" s="3" t="s">
        <v>27</v>
      </c>
      <c r="E180" s="4">
        <v>172.39999999999998</v>
      </c>
    </row>
    <row r="181" spans="1:5" x14ac:dyDescent="0.3">
      <c r="A181" s="3" t="s">
        <v>28</v>
      </c>
      <c r="B181" s="3" t="s">
        <v>33</v>
      </c>
      <c r="C181" s="3" t="s">
        <v>29</v>
      </c>
      <c r="D181" s="3" t="s">
        <v>40</v>
      </c>
      <c r="E181" s="4">
        <v>79.05</v>
      </c>
    </row>
    <row r="182" spans="1:5" x14ac:dyDescent="0.3">
      <c r="A182" s="3" t="s">
        <v>28</v>
      </c>
      <c r="B182" s="3" t="s">
        <v>44</v>
      </c>
      <c r="C182" s="3" t="s">
        <v>36</v>
      </c>
      <c r="D182" s="3" t="s">
        <v>27</v>
      </c>
      <c r="E182" s="4">
        <v>4987.5200000000004</v>
      </c>
    </row>
    <row r="183" spans="1:5" x14ac:dyDescent="0.3">
      <c r="A183" s="3" t="s">
        <v>28</v>
      </c>
      <c r="B183" s="3" t="s">
        <v>35</v>
      </c>
      <c r="C183" s="3" t="s">
        <v>31</v>
      </c>
      <c r="D183" s="3" t="s">
        <v>34</v>
      </c>
      <c r="E183" s="4">
        <v>2592.4299999999998</v>
      </c>
    </row>
    <row r="184" spans="1:5" x14ac:dyDescent="0.3">
      <c r="A184" s="3" t="s">
        <v>39</v>
      </c>
      <c r="B184" s="3" t="s">
        <v>25</v>
      </c>
      <c r="C184" s="3" t="s">
        <v>36</v>
      </c>
      <c r="D184" s="3" t="s">
        <v>27</v>
      </c>
      <c r="E184" s="4">
        <v>1484.8</v>
      </c>
    </row>
    <row r="185" spans="1:5" x14ac:dyDescent="0.3">
      <c r="A185" s="3" t="s">
        <v>47</v>
      </c>
      <c r="B185" s="3" t="s">
        <v>43</v>
      </c>
      <c r="C185" s="3" t="s">
        <v>38</v>
      </c>
      <c r="D185" s="3" t="s">
        <v>30</v>
      </c>
      <c r="E185" s="4">
        <v>978.90000000000009</v>
      </c>
    </row>
    <row r="186" spans="1:5" x14ac:dyDescent="0.3">
      <c r="A186" s="3" t="s">
        <v>32</v>
      </c>
      <c r="B186" s="3" t="s">
        <v>46</v>
      </c>
      <c r="C186" s="3" t="s">
        <v>26</v>
      </c>
      <c r="D186" s="3" t="s">
        <v>27</v>
      </c>
      <c r="E186" s="4">
        <v>358.2</v>
      </c>
    </row>
    <row r="187" spans="1:5" x14ac:dyDescent="0.3">
      <c r="A187" s="3" t="s">
        <v>39</v>
      </c>
      <c r="B187" s="3" t="s">
        <v>33</v>
      </c>
      <c r="C187" s="3" t="s">
        <v>38</v>
      </c>
      <c r="D187" s="3" t="s">
        <v>30</v>
      </c>
      <c r="E187" s="4">
        <v>168.59</v>
      </c>
    </row>
    <row r="188" spans="1:5" x14ac:dyDescent="0.3">
      <c r="A188" s="3" t="s">
        <v>39</v>
      </c>
      <c r="B188" s="3" t="s">
        <v>37</v>
      </c>
      <c r="C188" s="3" t="s">
        <v>26</v>
      </c>
      <c r="D188" s="3" t="s">
        <v>30</v>
      </c>
      <c r="E188" s="4">
        <v>301.91000000000003</v>
      </c>
    </row>
    <row r="189" spans="1:5" x14ac:dyDescent="0.3">
      <c r="A189" s="3" t="s">
        <v>41</v>
      </c>
      <c r="B189" s="3" t="s">
        <v>43</v>
      </c>
      <c r="C189" s="3" t="s">
        <v>26</v>
      </c>
      <c r="D189" s="3" t="s">
        <v>40</v>
      </c>
      <c r="E189" s="4">
        <v>568.6</v>
      </c>
    </row>
    <row r="190" spans="1:5" x14ac:dyDescent="0.3">
      <c r="A190" s="3" t="s">
        <v>47</v>
      </c>
      <c r="B190" s="3" t="s">
        <v>25</v>
      </c>
      <c r="C190" s="3" t="s">
        <v>36</v>
      </c>
      <c r="D190" s="3" t="s">
        <v>40</v>
      </c>
      <c r="E190" s="4">
        <v>1265.95</v>
      </c>
    </row>
    <row r="191" spans="1:5" x14ac:dyDescent="0.3">
      <c r="A191" s="3" t="s">
        <v>47</v>
      </c>
      <c r="B191" s="3" t="s">
        <v>44</v>
      </c>
      <c r="C191" s="3" t="s">
        <v>29</v>
      </c>
      <c r="D191" s="3" t="s">
        <v>30</v>
      </c>
      <c r="E191" s="4">
        <v>4952.5199999999995</v>
      </c>
    </row>
    <row r="192" spans="1:5" x14ac:dyDescent="0.3">
      <c r="A192" s="3" t="s">
        <v>39</v>
      </c>
      <c r="B192" s="3" t="s">
        <v>25</v>
      </c>
      <c r="C192" s="3" t="s">
        <v>38</v>
      </c>
      <c r="D192" s="3" t="s">
        <v>30</v>
      </c>
      <c r="E192" s="4">
        <v>1293.6000000000001</v>
      </c>
    </row>
    <row r="193" spans="1:5" x14ac:dyDescent="0.3">
      <c r="A193" s="3" t="s">
        <v>41</v>
      </c>
      <c r="B193" s="3" t="s">
        <v>44</v>
      </c>
      <c r="C193" s="3" t="s">
        <v>36</v>
      </c>
      <c r="D193" s="3" t="s">
        <v>34</v>
      </c>
      <c r="E193" s="4">
        <v>5953.7800000000007</v>
      </c>
    </row>
    <row r="194" spans="1:5" x14ac:dyDescent="0.3">
      <c r="A194" s="3" t="s">
        <v>32</v>
      </c>
      <c r="B194" s="3" t="s">
        <v>33</v>
      </c>
      <c r="C194" s="3" t="s">
        <v>42</v>
      </c>
      <c r="D194" s="3" t="s">
        <v>40</v>
      </c>
      <c r="E194" s="4">
        <v>126.96</v>
      </c>
    </row>
    <row r="195" spans="1:5" x14ac:dyDescent="0.3">
      <c r="A195" s="3" t="s">
        <v>32</v>
      </c>
      <c r="B195" s="3" t="s">
        <v>37</v>
      </c>
      <c r="C195" s="3" t="s">
        <v>31</v>
      </c>
      <c r="D195" s="3" t="s">
        <v>40</v>
      </c>
      <c r="E195" s="4">
        <v>300.93</v>
      </c>
    </row>
    <row r="196" spans="1:5" x14ac:dyDescent="0.3">
      <c r="A196" s="3" t="s">
        <v>47</v>
      </c>
      <c r="B196" s="3" t="s">
        <v>25</v>
      </c>
      <c r="C196" s="3" t="s">
        <v>42</v>
      </c>
      <c r="D196" s="3" t="s">
        <v>27</v>
      </c>
      <c r="E196" s="4">
        <v>1165.6299999999999</v>
      </c>
    </row>
    <row r="197" spans="1:5" x14ac:dyDescent="0.3">
      <c r="A197" s="3" t="s">
        <v>24</v>
      </c>
      <c r="B197" s="3" t="s">
        <v>43</v>
      </c>
      <c r="C197" s="3" t="s">
        <v>36</v>
      </c>
      <c r="D197" s="3" t="s">
        <v>27</v>
      </c>
      <c r="E197" s="4">
        <v>1379.04</v>
      </c>
    </row>
    <row r="198" spans="1:5" x14ac:dyDescent="0.3">
      <c r="A198" s="3" t="s">
        <v>41</v>
      </c>
      <c r="B198" s="3" t="s">
        <v>43</v>
      </c>
      <c r="C198" s="3" t="s">
        <v>38</v>
      </c>
      <c r="D198" s="3" t="s">
        <v>30</v>
      </c>
      <c r="E198" s="4">
        <v>916.75</v>
      </c>
    </row>
    <row r="199" spans="1:5" x14ac:dyDescent="0.3">
      <c r="A199" s="3" t="s">
        <v>47</v>
      </c>
      <c r="B199" s="3" t="s">
        <v>44</v>
      </c>
      <c r="C199" s="3" t="s">
        <v>29</v>
      </c>
      <c r="D199" s="3" t="s">
        <v>27</v>
      </c>
      <c r="E199" s="4">
        <v>4417.28</v>
      </c>
    </row>
    <row r="200" spans="1:5" x14ac:dyDescent="0.3">
      <c r="A200" s="3" t="s">
        <v>41</v>
      </c>
      <c r="B200" s="3" t="s">
        <v>25</v>
      </c>
      <c r="C200" s="3" t="s">
        <v>31</v>
      </c>
      <c r="D200" s="3" t="s">
        <v>34</v>
      </c>
      <c r="E200" s="4">
        <v>881.57999999999993</v>
      </c>
    </row>
    <row r="201" spans="1:5" x14ac:dyDescent="0.3">
      <c r="A201" s="3" t="s">
        <v>47</v>
      </c>
      <c r="B201" s="3" t="s">
        <v>33</v>
      </c>
      <c r="C201" s="3" t="s">
        <v>31</v>
      </c>
      <c r="D201" s="3" t="s">
        <v>27</v>
      </c>
      <c r="E201" s="4">
        <v>223.82999999999998</v>
      </c>
    </row>
    <row r="202" spans="1:5" x14ac:dyDescent="0.3">
      <c r="A202" s="3" t="s">
        <v>47</v>
      </c>
      <c r="B202" s="3" t="s">
        <v>25</v>
      </c>
      <c r="C202" s="3" t="s">
        <v>38</v>
      </c>
      <c r="D202" s="3" t="s">
        <v>30</v>
      </c>
      <c r="E202" s="4">
        <v>223.8</v>
      </c>
    </row>
    <row r="203" spans="1:5" x14ac:dyDescent="0.3">
      <c r="A203" s="3" t="s">
        <v>28</v>
      </c>
      <c r="B203" s="3" t="s">
        <v>35</v>
      </c>
      <c r="C203" s="3" t="s">
        <v>29</v>
      </c>
      <c r="D203" s="3" t="s">
        <v>40</v>
      </c>
      <c r="E203" s="4">
        <v>421.91999999999996</v>
      </c>
    </row>
    <row r="204" spans="1:5" x14ac:dyDescent="0.3">
      <c r="A204" s="3" t="s">
        <v>41</v>
      </c>
      <c r="B204" s="3" t="s">
        <v>25</v>
      </c>
      <c r="C204" s="3" t="s">
        <v>42</v>
      </c>
      <c r="D204" s="3" t="s">
        <v>27</v>
      </c>
      <c r="E204" s="4">
        <v>1592.06</v>
      </c>
    </row>
    <row r="205" spans="1:5" x14ac:dyDescent="0.3">
      <c r="A205" s="3" t="s">
        <v>24</v>
      </c>
      <c r="B205" s="3" t="s">
        <v>43</v>
      </c>
      <c r="C205" s="3" t="s">
        <v>42</v>
      </c>
      <c r="D205" s="3" t="s">
        <v>40</v>
      </c>
      <c r="E205" s="4">
        <v>556.32000000000005</v>
      </c>
    </row>
    <row r="206" spans="1:5" x14ac:dyDescent="0.3">
      <c r="A206" s="3" t="s">
        <v>28</v>
      </c>
      <c r="B206" s="3" t="s">
        <v>44</v>
      </c>
      <c r="C206" s="3" t="s">
        <v>31</v>
      </c>
      <c r="D206" s="3" t="s">
        <v>34</v>
      </c>
      <c r="E206" s="4">
        <v>5522.0399999999991</v>
      </c>
    </row>
    <row r="207" spans="1:5" x14ac:dyDescent="0.3">
      <c r="A207" s="3" t="s">
        <v>39</v>
      </c>
      <c r="B207" s="3" t="s">
        <v>35</v>
      </c>
      <c r="C207" s="3" t="s">
        <v>38</v>
      </c>
      <c r="D207" s="3" t="s">
        <v>30</v>
      </c>
      <c r="E207" s="4">
        <v>2540.8200000000002</v>
      </c>
    </row>
    <row r="208" spans="1:5" x14ac:dyDescent="0.3">
      <c r="A208" s="3" t="s">
        <v>47</v>
      </c>
      <c r="B208" s="3" t="s">
        <v>37</v>
      </c>
      <c r="C208" s="3" t="s">
        <v>26</v>
      </c>
      <c r="D208" s="3" t="s">
        <v>34</v>
      </c>
      <c r="E208" s="4">
        <v>290.84000000000003</v>
      </c>
    </row>
    <row r="209" spans="1:5" x14ac:dyDescent="0.3">
      <c r="A209" s="3" t="s">
        <v>39</v>
      </c>
      <c r="B209" s="3" t="s">
        <v>37</v>
      </c>
      <c r="C209" s="3" t="s">
        <v>29</v>
      </c>
      <c r="D209" s="3" t="s">
        <v>30</v>
      </c>
      <c r="E209" s="4">
        <v>109.48</v>
      </c>
    </row>
    <row r="210" spans="1:5" x14ac:dyDescent="0.3">
      <c r="A210" s="3" t="s">
        <v>47</v>
      </c>
      <c r="B210" s="3" t="s">
        <v>46</v>
      </c>
      <c r="C210" s="3" t="s">
        <v>36</v>
      </c>
      <c r="D210" s="3" t="s">
        <v>34</v>
      </c>
      <c r="E210" s="4">
        <v>92.68</v>
      </c>
    </row>
    <row r="211" spans="1:5" x14ac:dyDescent="0.3">
      <c r="A211" s="3" t="s">
        <v>41</v>
      </c>
      <c r="B211" s="3" t="s">
        <v>43</v>
      </c>
      <c r="C211" s="3" t="s">
        <v>42</v>
      </c>
      <c r="D211" s="3" t="s">
        <v>45</v>
      </c>
      <c r="E211" s="4">
        <v>287.03999999999996</v>
      </c>
    </row>
    <row r="212" spans="1:5" x14ac:dyDescent="0.3">
      <c r="A212" s="3" t="s">
        <v>39</v>
      </c>
      <c r="B212" s="3" t="s">
        <v>25</v>
      </c>
      <c r="C212" s="3" t="s">
        <v>42</v>
      </c>
      <c r="D212" s="3" t="s">
        <v>34</v>
      </c>
      <c r="E212" s="4">
        <v>469.56</v>
      </c>
    </row>
    <row r="213" spans="1:5" x14ac:dyDescent="0.3">
      <c r="A213" s="3" t="s">
        <v>41</v>
      </c>
      <c r="B213" s="3" t="s">
        <v>33</v>
      </c>
      <c r="C213" s="3" t="s">
        <v>26</v>
      </c>
      <c r="D213" s="3" t="s">
        <v>34</v>
      </c>
      <c r="E213" s="4">
        <v>85.56</v>
      </c>
    </row>
    <row r="214" spans="1:5" x14ac:dyDescent="0.3">
      <c r="A214" s="3" t="s">
        <v>39</v>
      </c>
      <c r="B214" s="3" t="s">
        <v>33</v>
      </c>
      <c r="C214" s="3" t="s">
        <v>42</v>
      </c>
      <c r="D214" s="3" t="s">
        <v>27</v>
      </c>
      <c r="E214" s="4">
        <v>66.42</v>
      </c>
    </row>
    <row r="215" spans="1:5" x14ac:dyDescent="0.3">
      <c r="A215" s="3" t="s">
        <v>47</v>
      </c>
      <c r="B215" s="3" t="s">
        <v>43</v>
      </c>
      <c r="C215" s="3" t="s">
        <v>31</v>
      </c>
      <c r="D215" s="3" t="s">
        <v>40</v>
      </c>
      <c r="E215" s="4">
        <v>718.62</v>
      </c>
    </row>
    <row r="216" spans="1:5" x14ac:dyDescent="0.3">
      <c r="A216" s="3" t="s">
        <v>41</v>
      </c>
      <c r="B216" s="3" t="s">
        <v>35</v>
      </c>
      <c r="C216" s="3" t="s">
        <v>26</v>
      </c>
      <c r="D216" s="3" t="s">
        <v>40</v>
      </c>
      <c r="E216" s="4">
        <v>2157.7600000000002</v>
      </c>
    </row>
    <row r="217" spans="1:5" x14ac:dyDescent="0.3">
      <c r="A217" s="3" t="s">
        <v>24</v>
      </c>
      <c r="B217" s="3" t="s">
        <v>46</v>
      </c>
      <c r="C217" s="3" t="s">
        <v>29</v>
      </c>
      <c r="D217" s="3" t="s">
        <v>34</v>
      </c>
      <c r="E217" s="4">
        <v>256.36</v>
      </c>
    </row>
    <row r="218" spans="1:5" x14ac:dyDescent="0.3">
      <c r="A218" s="3" t="s">
        <v>47</v>
      </c>
      <c r="B218" s="3" t="s">
        <v>37</v>
      </c>
      <c r="C218" s="3" t="s">
        <v>29</v>
      </c>
      <c r="D218" s="3" t="s">
        <v>45</v>
      </c>
      <c r="E218" s="4">
        <v>559.20000000000005</v>
      </c>
    </row>
    <row r="219" spans="1:5" x14ac:dyDescent="0.3">
      <c r="A219" s="3" t="s">
        <v>32</v>
      </c>
      <c r="B219" s="3" t="s">
        <v>25</v>
      </c>
      <c r="C219" s="3" t="s">
        <v>38</v>
      </c>
      <c r="D219" s="3" t="s">
        <v>45</v>
      </c>
      <c r="E219" s="4">
        <v>2385.7199999999998</v>
      </c>
    </row>
    <row r="220" spans="1:5" x14ac:dyDescent="0.3">
      <c r="A220" s="3" t="s">
        <v>41</v>
      </c>
      <c r="B220" s="3" t="s">
        <v>44</v>
      </c>
      <c r="C220" s="3" t="s">
        <v>38</v>
      </c>
      <c r="D220" s="3" t="s">
        <v>30</v>
      </c>
      <c r="E220" s="4">
        <v>6497.7900000000009</v>
      </c>
    </row>
    <row r="221" spans="1:5" x14ac:dyDescent="0.3">
      <c r="A221" s="3" t="s">
        <v>32</v>
      </c>
      <c r="B221" s="3" t="s">
        <v>37</v>
      </c>
      <c r="C221" s="3" t="s">
        <v>26</v>
      </c>
      <c r="D221" s="3" t="s">
        <v>45</v>
      </c>
      <c r="E221" s="4">
        <v>118.64</v>
      </c>
    </row>
    <row r="222" spans="1:5" x14ac:dyDescent="0.3">
      <c r="A222" s="3" t="s">
        <v>24</v>
      </c>
      <c r="B222" s="3" t="s">
        <v>25</v>
      </c>
      <c r="C222" s="3" t="s">
        <v>31</v>
      </c>
      <c r="D222" s="3" t="s">
        <v>27</v>
      </c>
      <c r="E222" s="4">
        <v>143</v>
      </c>
    </row>
    <row r="223" spans="1:5" x14ac:dyDescent="0.3">
      <c r="A223" s="3" t="s">
        <v>39</v>
      </c>
      <c r="B223" s="3" t="s">
        <v>25</v>
      </c>
      <c r="C223" s="3" t="s">
        <v>26</v>
      </c>
      <c r="D223" s="3" t="s">
        <v>30</v>
      </c>
      <c r="E223" s="4">
        <v>119.04</v>
      </c>
    </row>
    <row r="224" spans="1:5" x14ac:dyDescent="0.3">
      <c r="A224" s="3" t="s">
        <v>28</v>
      </c>
      <c r="B224" s="3" t="s">
        <v>46</v>
      </c>
      <c r="C224" s="3" t="s">
        <v>38</v>
      </c>
      <c r="D224" s="3" t="s">
        <v>40</v>
      </c>
      <c r="E224" s="4">
        <v>53.16</v>
      </c>
    </row>
    <row r="225" spans="1:5" x14ac:dyDescent="0.3">
      <c r="A225" s="3" t="s">
        <v>32</v>
      </c>
      <c r="B225" s="3" t="s">
        <v>44</v>
      </c>
      <c r="C225" s="3" t="s">
        <v>36</v>
      </c>
      <c r="D225" s="3" t="s">
        <v>45</v>
      </c>
      <c r="E225" s="4">
        <v>6282.78</v>
      </c>
    </row>
    <row r="226" spans="1:5" x14ac:dyDescent="0.3">
      <c r="A226" s="3" t="s">
        <v>47</v>
      </c>
      <c r="B226" s="3" t="s">
        <v>37</v>
      </c>
      <c r="C226" s="3" t="s">
        <v>31</v>
      </c>
      <c r="D226" s="3" t="s">
        <v>30</v>
      </c>
      <c r="E226" s="4">
        <v>747.6</v>
      </c>
    </row>
    <row r="227" spans="1:5" x14ac:dyDescent="0.3">
      <c r="A227" s="3" t="s">
        <v>47</v>
      </c>
      <c r="B227" s="3" t="s">
        <v>33</v>
      </c>
      <c r="C227" s="3" t="s">
        <v>29</v>
      </c>
      <c r="D227" s="3" t="s">
        <v>30</v>
      </c>
      <c r="E227" s="4">
        <v>377.46000000000004</v>
      </c>
    </row>
    <row r="228" spans="1:5" x14ac:dyDescent="0.3">
      <c r="A228" s="3" t="s">
        <v>24</v>
      </c>
      <c r="B228" s="3" t="s">
        <v>43</v>
      </c>
      <c r="C228" s="3" t="s">
        <v>26</v>
      </c>
      <c r="D228" s="3" t="s">
        <v>45</v>
      </c>
      <c r="E228" s="4">
        <v>1170</v>
      </c>
    </row>
    <row r="229" spans="1:5" x14ac:dyDescent="0.3">
      <c r="A229" s="3" t="s">
        <v>24</v>
      </c>
      <c r="B229" s="3" t="s">
        <v>37</v>
      </c>
      <c r="C229" s="3" t="s">
        <v>31</v>
      </c>
      <c r="D229" s="3" t="s">
        <v>40</v>
      </c>
      <c r="E229" s="4">
        <v>462.98999999999995</v>
      </c>
    </row>
    <row r="230" spans="1:5" x14ac:dyDescent="0.3">
      <c r="A230" s="3" t="s">
        <v>32</v>
      </c>
      <c r="B230" s="3" t="s">
        <v>25</v>
      </c>
      <c r="C230" s="3" t="s">
        <v>29</v>
      </c>
      <c r="D230" s="3" t="s">
        <v>40</v>
      </c>
      <c r="E230" s="4">
        <v>131.08000000000001</v>
      </c>
    </row>
    <row r="231" spans="1:5" x14ac:dyDescent="0.3">
      <c r="A231" s="3" t="s">
        <v>41</v>
      </c>
      <c r="B231" s="3" t="s">
        <v>43</v>
      </c>
      <c r="C231" s="3" t="s">
        <v>31</v>
      </c>
      <c r="D231" s="3" t="s">
        <v>40</v>
      </c>
      <c r="E231" s="4">
        <v>862.4</v>
      </c>
    </row>
    <row r="232" spans="1:5" x14ac:dyDescent="0.3">
      <c r="A232" s="3" t="s">
        <v>39</v>
      </c>
      <c r="B232" s="3" t="s">
        <v>37</v>
      </c>
      <c r="C232" s="3" t="s">
        <v>38</v>
      </c>
      <c r="D232" s="3" t="s">
        <v>34</v>
      </c>
      <c r="E232" s="4">
        <v>193.1</v>
      </c>
    </row>
    <row r="233" spans="1:5" x14ac:dyDescent="0.3">
      <c r="A233" s="3" t="s">
        <v>41</v>
      </c>
      <c r="B233" s="3" t="s">
        <v>25</v>
      </c>
      <c r="C233" s="3" t="s">
        <v>42</v>
      </c>
      <c r="D233" s="3" t="s">
        <v>27</v>
      </c>
      <c r="E233" s="4">
        <v>318.55</v>
      </c>
    </row>
    <row r="234" spans="1:5" x14ac:dyDescent="0.3">
      <c r="A234" s="3" t="s">
        <v>28</v>
      </c>
      <c r="B234" s="3" t="s">
        <v>33</v>
      </c>
      <c r="C234" s="3" t="s">
        <v>31</v>
      </c>
      <c r="D234" s="3" t="s">
        <v>40</v>
      </c>
      <c r="E234" s="4">
        <v>175.98000000000002</v>
      </c>
    </row>
    <row r="235" spans="1:5" x14ac:dyDescent="0.3">
      <c r="A235" s="3" t="s">
        <v>41</v>
      </c>
      <c r="B235" s="3" t="s">
        <v>37</v>
      </c>
      <c r="C235" s="3" t="s">
        <v>26</v>
      </c>
      <c r="D235" s="3" t="s">
        <v>30</v>
      </c>
      <c r="E235" s="4">
        <v>1209.92</v>
      </c>
    </row>
    <row r="236" spans="1:5" x14ac:dyDescent="0.3">
      <c r="A236" s="3" t="s">
        <v>28</v>
      </c>
      <c r="B236" s="3" t="s">
        <v>44</v>
      </c>
      <c r="C236" s="3" t="s">
        <v>26</v>
      </c>
      <c r="D236" s="3" t="s">
        <v>34</v>
      </c>
      <c r="E236" s="4">
        <v>6266.8200000000006</v>
      </c>
    </row>
    <row r="237" spans="1:5" x14ac:dyDescent="0.3">
      <c r="A237" s="3" t="s">
        <v>47</v>
      </c>
      <c r="B237" s="3" t="s">
        <v>25</v>
      </c>
      <c r="C237" s="3" t="s">
        <v>31</v>
      </c>
      <c r="D237" s="3" t="s">
        <v>40</v>
      </c>
      <c r="E237" s="4">
        <v>1356.42</v>
      </c>
    </row>
    <row r="238" spans="1:5" x14ac:dyDescent="0.3">
      <c r="A238" s="3" t="s">
        <v>24</v>
      </c>
      <c r="B238" s="3" t="s">
        <v>43</v>
      </c>
      <c r="C238" s="3" t="s">
        <v>42</v>
      </c>
      <c r="D238" s="3" t="s">
        <v>45</v>
      </c>
      <c r="E238" s="4">
        <v>1171.6400000000001</v>
      </c>
    </row>
    <row r="239" spans="1:5" x14ac:dyDescent="0.3">
      <c r="A239" s="3" t="s">
        <v>47</v>
      </c>
      <c r="B239" s="3" t="s">
        <v>25</v>
      </c>
      <c r="C239" s="3" t="s">
        <v>26</v>
      </c>
      <c r="D239" s="3" t="s">
        <v>27</v>
      </c>
      <c r="E239" s="4">
        <v>842.1</v>
      </c>
    </row>
    <row r="240" spans="1:5" x14ac:dyDescent="0.3">
      <c r="A240" s="3" t="s">
        <v>24</v>
      </c>
      <c r="B240" s="3" t="s">
        <v>46</v>
      </c>
      <c r="C240" s="3" t="s">
        <v>42</v>
      </c>
      <c r="D240" s="3" t="s">
        <v>34</v>
      </c>
      <c r="E240" s="4">
        <v>174</v>
      </c>
    </row>
    <row r="241" spans="1:5" x14ac:dyDescent="0.3">
      <c r="A241" s="3" t="s">
        <v>32</v>
      </c>
      <c r="B241" s="3" t="s">
        <v>44</v>
      </c>
      <c r="C241" s="3" t="s">
        <v>42</v>
      </c>
      <c r="D241" s="3" t="s">
        <v>30</v>
      </c>
      <c r="E241" s="4">
        <v>6285.24</v>
      </c>
    </row>
    <row r="242" spans="1:5" x14ac:dyDescent="0.3">
      <c r="A242" s="3" t="s">
        <v>47</v>
      </c>
      <c r="B242" s="3" t="s">
        <v>35</v>
      </c>
      <c r="C242" s="3" t="s">
        <v>36</v>
      </c>
      <c r="D242" s="3" t="s">
        <v>34</v>
      </c>
      <c r="E242" s="4">
        <v>2524.1</v>
      </c>
    </row>
    <row r="243" spans="1:5" x14ac:dyDescent="0.3">
      <c r="A243" s="3" t="s">
        <v>41</v>
      </c>
      <c r="B243" s="3" t="s">
        <v>46</v>
      </c>
      <c r="C243" s="3" t="s">
        <v>42</v>
      </c>
      <c r="D243" s="3" t="s">
        <v>27</v>
      </c>
      <c r="E243" s="4">
        <v>270.60000000000002</v>
      </c>
    </row>
    <row r="244" spans="1:5" x14ac:dyDescent="0.3">
      <c r="A244" s="3" t="s">
        <v>28</v>
      </c>
      <c r="B244" s="3" t="s">
        <v>37</v>
      </c>
      <c r="C244" s="3" t="s">
        <v>29</v>
      </c>
      <c r="D244" s="3" t="s">
        <v>27</v>
      </c>
      <c r="E244" s="4">
        <v>650.13000000000011</v>
      </c>
    </row>
    <row r="245" spans="1:5" x14ac:dyDescent="0.3">
      <c r="A245" s="3" t="s">
        <v>39</v>
      </c>
      <c r="B245" s="3" t="s">
        <v>37</v>
      </c>
      <c r="C245" s="3" t="s">
        <v>26</v>
      </c>
      <c r="D245" s="3" t="s">
        <v>34</v>
      </c>
      <c r="E245" s="4">
        <v>452.1</v>
      </c>
    </row>
    <row r="246" spans="1:5" x14ac:dyDescent="0.3">
      <c r="A246" s="3" t="s">
        <v>47</v>
      </c>
      <c r="B246" s="3" t="s">
        <v>35</v>
      </c>
      <c r="C246" s="3" t="s">
        <v>31</v>
      </c>
      <c r="D246" s="3" t="s">
        <v>30</v>
      </c>
      <c r="E246" s="4">
        <v>1979.32</v>
      </c>
    </row>
    <row r="247" spans="1:5" x14ac:dyDescent="0.3">
      <c r="A247" s="3" t="s">
        <v>47</v>
      </c>
      <c r="B247" s="3" t="s">
        <v>44</v>
      </c>
      <c r="C247" s="3" t="s">
        <v>31</v>
      </c>
      <c r="D247" s="3" t="s">
        <v>45</v>
      </c>
      <c r="E247" s="4">
        <v>6132.42</v>
      </c>
    </row>
    <row r="248" spans="1:5" x14ac:dyDescent="0.3">
      <c r="A248" s="3" t="s">
        <v>24</v>
      </c>
      <c r="B248" s="3" t="s">
        <v>44</v>
      </c>
      <c r="C248" s="3" t="s">
        <v>31</v>
      </c>
      <c r="D248" s="3" t="s">
        <v>30</v>
      </c>
      <c r="E248" s="4">
        <v>107.27</v>
      </c>
    </row>
    <row r="249" spans="1:5" x14ac:dyDescent="0.3">
      <c r="A249" s="3" t="s">
        <v>32</v>
      </c>
      <c r="B249" s="3" t="s">
        <v>46</v>
      </c>
      <c r="C249" s="3" t="s">
        <v>36</v>
      </c>
      <c r="D249" s="3" t="s">
        <v>45</v>
      </c>
      <c r="E249" s="4">
        <v>1446.9299999999998</v>
      </c>
    </row>
    <row r="250" spans="1:5" x14ac:dyDescent="0.3">
      <c r="A250" s="3" t="s">
        <v>39</v>
      </c>
      <c r="B250" s="3" t="s">
        <v>33</v>
      </c>
      <c r="C250" s="3" t="s">
        <v>26</v>
      </c>
      <c r="D250" s="3" t="s">
        <v>27</v>
      </c>
      <c r="E250" s="4">
        <v>158.1</v>
      </c>
    </row>
    <row r="251" spans="1:5" x14ac:dyDescent="0.3">
      <c r="A251" s="3" t="s">
        <v>41</v>
      </c>
      <c r="B251" s="3" t="s">
        <v>43</v>
      </c>
      <c r="C251" s="3" t="s">
        <v>26</v>
      </c>
      <c r="D251" s="3" t="s">
        <v>40</v>
      </c>
      <c r="E251" s="4">
        <v>323.7</v>
      </c>
    </row>
    <row r="252" spans="1:5" x14ac:dyDescent="0.3">
      <c r="A252" s="3" t="s">
        <v>28</v>
      </c>
      <c r="B252" s="3" t="s">
        <v>35</v>
      </c>
      <c r="C252" s="3" t="s">
        <v>38</v>
      </c>
      <c r="D252" s="3" t="s">
        <v>27</v>
      </c>
      <c r="E252" s="4">
        <v>788.04</v>
      </c>
    </row>
    <row r="253" spans="1:5" x14ac:dyDescent="0.3">
      <c r="A253" s="3" t="s">
        <v>28</v>
      </c>
      <c r="B253" s="3" t="s">
        <v>46</v>
      </c>
      <c r="C253" s="3" t="s">
        <v>26</v>
      </c>
      <c r="D253" s="3" t="s">
        <v>34</v>
      </c>
      <c r="E253" s="4">
        <v>313.5</v>
      </c>
    </row>
    <row r="254" spans="1:5" x14ac:dyDescent="0.3">
      <c r="A254" s="3" t="s">
        <v>47</v>
      </c>
      <c r="B254" s="3" t="s">
        <v>44</v>
      </c>
      <c r="C254" s="3" t="s">
        <v>31</v>
      </c>
      <c r="D254" s="3" t="s">
        <v>30</v>
      </c>
      <c r="E254" s="4">
        <v>5890.88</v>
      </c>
    </row>
    <row r="255" spans="1:5" x14ac:dyDescent="0.3">
      <c r="A255" s="3" t="s">
        <v>41</v>
      </c>
      <c r="B255" s="3" t="s">
        <v>46</v>
      </c>
      <c r="C255" s="3" t="s">
        <v>26</v>
      </c>
      <c r="D255" s="3" t="s">
        <v>27</v>
      </c>
      <c r="E255" s="4">
        <v>317.02</v>
      </c>
    </row>
    <row r="256" spans="1:5" x14ac:dyDescent="0.3">
      <c r="A256" s="3" t="s">
        <v>32</v>
      </c>
      <c r="B256" s="3" t="s">
        <v>46</v>
      </c>
      <c r="C256" s="3" t="s">
        <v>26</v>
      </c>
      <c r="D256" s="3" t="s">
        <v>27</v>
      </c>
      <c r="E256" s="4">
        <v>317.86</v>
      </c>
    </row>
    <row r="257" spans="1:5" x14ac:dyDescent="0.3">
      <c r="A257" s="3" t="s">
        <v>32</v>
      </c>
      <c r="B257" s="3" t="s">
        <v>37</v>
      </c>
      <c r="C257" s="3" t="s">
        <v>36</v>
      </c>
      <c r="D257" s="3" t="s">
        <v>40</v>
      </c>
      <c r="E257" s="4">
        <v>434.06</v>
      </c>
    </row>
    <row r="258" spans="1:5" x14ac:dyDescent="0.3">
      <c r="A258" s="3" t="s">
        <v>39</v>
      </c>
      <c r="B258" s="3" t="s">
        <v>25</v>
      </c>
      <c r="C258" s="3" t="s">
        <v>26</v>
      </c>
      <c r="D258" s="3" t="s">
        <v>27</v>
      </c>
      <c r="E258" s="4">
        <v>712.58</v>
      </c>
    </row>
    <row r="259" spans="1:5" x14ac:dyDescent="0.3">
      <c r="A259" s="3" t="s">
        <v>47</v>
      </c>
      <c r="B259" s="3" t="s">
        <v>25</v>
      </c>
      <c r="C259" s="3" t="s">
        <v>36</v>
      </c>
      <c r="D259" s="3" t="s">
        <v>34</v>
      </c>
      <c r="E259" s="4">
        <v>1282.47</v>
      </c>
    </row>
    <row r="260" spans="1:5" x14ac:dyDescent="0.3">
      <c r="A260" s="3" t="s">
        <v>39</v>
      </c>
      <c r="B260" s="3" t="s">
        <v>46</v>
      </c>
      <c r="C260" s="3" t="s">
        <v>26</v>
      </c>
      <c r="D260" s="3" t="s">
        <v>45</v>
      </c>
      <c r="E260" s="4">
        <v>255.67999999999998</v>
      </c>
    </row>
    <row r="261" spans="1:5" x14ac:dyDescent="0.3">
      <c r="A261" s="3" t="s">
        <v>28</v>
      </c>
      <c r="B261" s="3" t="s">
        <v>44</v>
      </c>
      <c r="C261" s="3" t="s">
        <v>31</v>
      </c>
      <c r="D261" s="3" t="s">
        <v>34</v>
      </c>
      <c r="E261" s="4">
        <v>4096.83</v>
      </c>
    </row>
    <row r="262" spans="1:5" x14ac:dyDescent="0.3">
      <c r="A262" s="3" t="s">
        <v>41</v>
      </c>
      <c r="B262" s="3" t="s">
        <v>46</v>
      </c>
      <c r="C262" s="3" t="s">
        <v>26</v>
      </c>
      <c r="D262" s="3" t="s">
        <v>34</v>
      </c>
      <c r="E262" s="4">
        <v>126.63</v>
      </c>
    </row>
    <row r="263" spans="1:5" x14ac:dyDescent="0.3">
      <c r="A263" s="3" t="s">
        <v>28</v>
      </c>
      <c r="B263" s="3" t="s">
        <v>25</v>
      </c>
      <c r="C263" s="3" t="s">
        <v>31</v>
      </c>
      <c r="D263" s="3" t="s">
        <v>45</v>
      </c>
      <c r="E263" s="4">
        <v>753.71</v>
      </c>
    </row>
    <row r="264" spans="1:5" x14ac:dyDescent="0.3">
      <c r="A264" s="3" t="s">
        <v>39</v>
      </c>
      <c r="B264" s="3" t="s">
        <v>46</v>
      </c>
      <c r="C264" s="3" t="s">
        <v>31</v>
      </c>
      <c r="D264" s="3" t="s">
        <v>40</v>
      </c>
      <c r="E264" s="4">
        <v>173.57999999999998</v>
      </c>
    </row>
    <row r="265" spans="1:5" x14ac:dyDescent="0.3">
      <c r="A265" s="3" t="s">
        <v>32</v>
      </c>
      <c r="B265" s="3" t="s">
        <v>37</v>
      </c>
      <c r="C265" s="3" t="s">
        <v>42</v>
      </c>
      <c r="D265" s="3" t="s">
        <v>34</v>
      </c>
      <c r="E265" s="4">
        <v>350.7</v>
      </c>
    </row>
    <row r="266" spans="1:5" x14ac:dyDescent="0.3">
      <c r="A266" s="3" t="s">
        <v>41</v>
      </c>
      <c r="B266" s="3" t="s">
        <v>25</v>
      </c>
      <c r="C266" s="3" t="s">
        <v>38</v>
      </c>
      <c r="D266" s="3" t="s">
        <v>34</v>
      </c>
      <c r="E266" s="4">
        <v>1481.6100000000001</v>
      </c>
    </row>
    <row r="267" spans="1:5" x14ac:dyDescent="0.3">
      <c r="A267" s="3" t="s">
        <v>41</v>
      </c>
      <c r="B267" s="3" t="s">
        <v>25</v>
      </c>
      <c r="C267" s="3" t="s">
        <v>42</v>
      </c>
      <c r="D267" s="3" t="s">
        <v>40</v>
      </c>
      <c r="E267" s="4">
        <v>433.62</v>
      </c>
    </row>
    <row r="268" spans="1:5" x14ac:dyDescent="0.3">
      <c r="A268" s="3" t="s">
        <v>32</v>
      </c>
      <c r="B268" s="3" t="s">
        <v>46</v>
      </c>
      <c r="C268" s="3" t="s">
        <v>26</v>
      </c>
      <c r="D268" s="3" t="s">
        <v>40</v>
      </c>
      <c r="E268" s="4">
        <v>312.06</v>
      </c>
    </row>
    <row r="269" spans="1:5" x14ac:dyDescent="0.3">
      <c r="A269" s="3" t="s">
        <v>39</v>
      </c>
      <c r="B269" s="3" t="s">
        <v>35</v>
      </c>
      <c r="C269" s="3" t="s">
        <v>38</v>
      </c>
      <c r="D269" s="3" t="s">
        <v>30</v>
      </c>
      <c r="E269" s="4">
        <v>507.21999999999997</v>
      </c>
    </row>
    <row r="270" spans="1:5" x14ac:dyDescent="0.3">
      <c r="A270" s="3" t="s">
        <v>32</v>
      </c>
      <c r="B270" s="3" t="s">
        <v>46</v>
      </c>
      <c r="C270" s="3" t="s">
        <v>42</v>
      </c>
      <c r="D270" s="3" t="s">
        <v>45</v>
      </c>
      <c r="E270" s="4">
        <v>402.12</v>
      </c>
    </row>
    <row r="271" spans="1:5" x14ac:dyDescent="0.3">
      <c r="A271" s="3" t="s">
        <v>47</v>
      </c>
      <c r="B271" s="3" t="s">
        <v>43</v>
      </c>
      <c r="C271" s="3" t="s">
        <v>26</v>
      </c>
      <c r="D271" s="3" t="s">
        <v>30</v>
      </c>
      <c r="E271" s="4">
        <v>746.2</v>
      </c>
    </row>
    <row r="272" spans="1:5" x14ac:dyDescent="0.3">
      <c r="A272" s="3" t="s">
        <v>47</v>
      </c>
      <c r="B272" s="3" t="s">
        <v>46</v>
      </c>
      <c r="C272" s="3" t="s">
        <v>29</v>
      </c>
      <c r="D272" s="3" t="s">
        <v>30</v>
      </c>
      <c r="E272" s="4">
        <v>393.12</v>
      </c>
    </row>
    <row r="273" spans="1:5" x14ac:dyDescent="0.3">
      <c r="A273" s="3" t="s">
        <v>24</v>
      </c>
      <c r="B273" s="3" t="s">
        <v>46</v>
      </c>
      <c r="C273" s="3" t="s">
        <v>36</v>
      </c>
      <c r="D273" s="3" t="s">
        <v>40</v>
      </c>
      <c r="E273" s="4">
        <v>488.73</v>
      </c>
    </row>
    <row r="274" spans="1:5" x14ac:dyDescent="0.3">
      <c r="A274" s="3" t="s">
        <v>32</v>
      </c>
      <c r="B274" s="3" t="s">
        <v>44</v>
      </c>
      <c r="C274" s="3" t="s">
        <v>31</v>
      </c>
      <c r="D274" s="3" t="s">
        <v>40</v>
      </c>
      <c r="E274" s="4">
        <v>544.4</v>
      </c>
    </row>
    <row r="275" spans="1:5" x14ac:dyDescent="0.3">
      <c r="A275" s="3" t="s">
        <v>24</v>
      </c>
      <c r="B275" s="3" t="s">
        <v>44</v>
      </c>
      <c r="C275" s="3" t="s">
        <v>26</v>
      </c>
      <c r="D275" s="3" t="s">
        <v>27</v>
      </c>
      <c r="E275" s="4">
        <v>3823.92</v>
      </c>
    </row>
    <row r="276" spans="1:5" x14ac:dyDescent="0.3">
      <c r="A276" s="3" t="s">
        <v>24</v>
      </c>
      <c r="B276" s="3" t="s">
        <v>35</v>
      </c>
      <c r="C276" s="3" t="s">
        <v>31</v>
      </c>
      <c r="D276" s="3" t="s">
        <v>40</v>
      </c>
      <c r="E276" s="4">
        <v>2387.92</v>
      </c>
    </row>
    <row r="277" spans="1:5" x14ac:dyDescent="0.3">
      <c r="A277" s="3" t="s">
        <v>28</v>
      </c>
      <c r="B277" s="3" t="s">
        <v>35</v>
      </c>
      <c r="C277" s="3" t="s">
        <v>26</v>
      </c>
      <c r="D277" s="3" t="s">
        <v>30</v>
      </c>
      <c r="E277" s="4">
        <v>1002.26</v>
      </c>
    </row>
    <row r="278" spans="1:5" x14ac:dyDescent="0.3">
      <c r="A278" s="3" t="s">
        <v>47</v>
      </c>
      <c r="B278" s="3" t="s">
        <v>25</v>
      </c>
      <c r="C278" s="3" t="s">
        <v>36</v>
      </c>
      <c r="D278" s="3" t="s">
        <v>27</v>
      </c>
      <c r="E278" s="4">
        <v>618.24</v>
      </c>
    </row>
    <row r="279" spans="1:5" x14ac:dyDescent="0.3">
      <c r="A279" s="3" t="s">
        <v>47</v>
      </c>
      <c r="B279" s="3" t="s">
        <v>33</v>
      </c>
      <c r="C279" s="3" t="s">
        <v>38</v>
      </c>
      <c r="D279" s="3" t="s">
        <v>30</v>
      </c>
      <c r="E279" s="4">
        <v>322.14</v>
      </c>
    </row>
    <row r="280" spans="1:5" x14ac:dyDescent="0.3">
      <c r="A280" s="3" t="s">
        <v>47</v>
      </c>
      <c r="B280" s="3" t="s">
        <v>35</v>
      </c>
      <c r="C280" s="3" t="s">
        <v>26</v>
      </c>
      <c r="D280" s="3" t="s">
        <v>45</v>
      </c>
      <c r="E280" s="4">
        <v>1515.9299999999998</v>
      </c>
    </row>
    <row r="281" spans="1:5" x14ac:dyDescent="0.3">
      <c r="A281" s="3" t="s">
        <v>28</v>
      </c>
      <c r="B281" s="3" t="s">
        <v>44</v>
      </c>
      <c r="C281" s="3" t="s">
        <v>38</v>
      </c>
      <c r="D281" s="3" t="s">
        <v>40</v>
      </c>
      <c r="E281" s="4">
        <v>4846.7699999999995</v>
      </c>
    </row>
    <row r="282" spans="1:5" x14ac:dyDescent="0.3">
      <c r="A282" s="3" t="s">
        <v>32</v>
      </c>
      <c r="B282" s="3" t="s">
        <v>35</v>
      </c>
      <c r="C282" s="3" t="s">
        <v>31</v>
      </c>
      <c r="D282" s="3" t="s">
        <v>40</v>
      </c>
      <c r="E282" s="4">
        <v>1923.8999999999999</v>
      </c>
    </row>
    <row r="283" spans="1:5" x14ac:dyDescent="0.3">
      <c r="A283" s="3" t="s">
        <v>41</v>
      </c>
      <c r="B283" s="3" t="s">
        <v>25</v>
      </c>
      <c r="C283" s="3" t="s">
        <v>31</v>
      </c>
      <c r="D283" s="3" t="s">
        <v>34</v>
      </c>
      <c r="E283" s="4">
        <v>383.88</v>
      </c>
    </row>
    <row r="284" spans="1:5" x14ac:dyDescent="0.3">
      <c r="A284" s="3" t="s">
        <v>28</v>
      </c>
      <c r="B284" s="3" t="s">
        <v>25</v>
      </c>
      <c r="C284" s="3" t="s">
        <v>42</v>
      </c>
      <c r="D284" s="3" t="s">
        <v>27</v>
      </c>
      <c r="E284" s="4">
        <v>704.66000000000008</v>
      </c>
    </row>
    <row r="285" spans="1:5" x14ac:dyDescent="0.3">
      <c r="A285" s="3" t="s">
        <v>47</v>
      </c>
      <c r="B285" s="3" t="s">
        <v>43</v>
      </c>
      <c r="C285" s="3" t="s">
        <v>26</v>
      </c>
      <c r="D285" s="3" t="s">
        <v>45</v>
      </c>
      <c r="E285" s="4">
        <v>1271.48</v>
      </c>
    </row>
    <row r="286" spans="1:5" x14ac:dyDescent="0.3">
      <c r="A286" s="3" t="s">
        <v>24</v>
      </c>
      <c r="B286" s="3" t="s">
        <v>43</v>
      </c>
      <c r="C286" s="3" t="s">
        <v>26</v>
      </c>
      <c r="D286" s="3" t="s">
        <v>40</v>
      </c>
      <c r="E286" s="4">
        <v>619.14</v>
      </c>
    </row>
    <row r="287" spans="1:5" x14ac:dyDescent="0.3">
      <c r="A287" s="3" t="s">
        <v>24</v>
      </c>
      <c r="B287" s="3" t="s">
        <v>43</v>
      </c>
      <c r="C287" s="3" t="s">
        <v>31</v>
      </c>
      <c r="D287" s="3" t="s">
        <v>27</v>
      </c>
      <c r="E287" s="4">
        <v>904.05</v>
      </c>
    </row>
    <row r="288" spans="1:5" x14ac:dyDescent="0.3">
      <c r="A288" s="3" t="s">
        <v>41</v>
      </c>
      <c r="B288" s="3" t="s">
        <v>33</v>
      </c>
      <c r="C288" s="3" t="s">
        <v>36</v>
      </c>
      <c r="D288" s="3" t="s">
        <v>27</v>
      </c>
      <c r="E288" s="4">
        <v>264.02</v>
      </c>
    </row>
    <row r="289" spans="1:5" x14ac:dyDescent="0.3">
      <c r="A289" s="3" t="s">
        <v>24</v>
      </c>
      <c r="B289" s="3" t="s">
        <v>25</v>
      </c>
      <c r="C289" s="3" t="s">
        <v>26</v>
      </c>
      <c r="D289" s="3" t="s">
        <v>27</v>
      </c>
      <c r="E289" s="4">
        <v>334.4</v>
      </c>
    </row>
    <row r="290" spans="1:5" x14ac:dyDescent="0.3">
      <c r="A290" s="3" t="s">
        <v>39</v>
      </c>
      <c r="B290" s="3" t="s">
        <v>25</v>
      </c>
      <c r="C290" s="3" t="s">
        <v>29</v>
      </c>
      <c r="D290" s="3" t="s">
        <v>27</v>
      </c>
      <c r="E290" s="4">
        <v>857.79</v>
      </c>
    </row>
    <row r="291" spans="1:5" x14ac:dyDescent="0.3">
      <c r="A291" s="3" t="s">
        <v>32</v>
      </c>
      <c r="B291" s="3" t="s">
        <v>33</v>
      </c>
      <c r="C291" s="3" t="s">
        <v>26</v>
      </c>
      <c r="D291" s="3" t="s">
        <v>40</v>
      </c>
      <c r="E291" s="4">
        <v>135.25</v>
      </c>
    </row>
    <row r="292" spans="1:5" x14ac:dyDescent="0.3">
      <c r="A292" s="3" t="s">
        <v>28</v>
      </c>
      <c r="B292" s="3" t="s">
        <v>37</v>
      </c>
      <c r="C292" s="3" t="s">
        <v>36</v>
      </c>
      <c r="D292" s="3" t="s">
        <v>34</v>
      </c>
      <c r="E292" s="4">
        <v>374</v>
      </c>
    </row>
    <row r="293" spans="1:5" x14ac:dyDescent="0.3">
      <c r="A293" s="3" t="s">
        <v>24</v>
      </c>
      <c r="B293" s="3" t="s">
        <v>44</v>
      </c>
      <c r="C293" s="3" t="s">
        <v>26</v>
      </c>
      <c r="D293" s="3" t="s">
        <v>40</v>
      </c>
      <c r="E293" s="4">
        <v>4889.7000000000007</v>
      </c>
    </row>
    <row r="294" spans="1:5" x14ac:dyDescent="0.3">
      <c r="A294" s="3" t="s">
        <v>24</v>
      </c>
      <c r="B294" s="3" t="s">
        <v>43</v>
      </c>
      <c r="C294" s="3" t="s">
        <v>38</v>
      </c>
      <c r="D294" s="3" t="s">
        <v>34</v>
      </c>
      <c r="E294" s="4">
        <v>949.53</v>
      </c>
    </row>
    <row r="295" spans="1:5" x14ac:dyDescent="0.3">
      <c r="A295" s="3" t="s">
        <v>24</v>
      </c>
      <c r="B295" s="3" t="s">
        <v>37</v>
      </c>
      <c r="C295" s="3" t="s">
        <v>29</v>
      </c>
      <c r="D295" s="3" t="s">
        <v>45</v>
      </c>
      <c r="E295" s="4">
        <v>259.14000000000004</v>
      </c>
    </row>
    <row r="296" spans="1:5" x14ac:dyDescent="0.3">
      <c r="A296" s="3" t="s">
        <v>47</v>
      </c>
      <c r="B296" s="3" t="s">
        <v>25</v>
      </c>
      <c r="C296" s="3" t="s">
        <v>29</v>
      </c>
      <c r="D296" s="3" t="s">
        <v>30</v>
      </c>
      <c r="E296" s="4">
        <v>975.83999999999992</v>
      </c>
    </row>
    <row r="297" spans="1:5" x14ac:dyDescent="0.3">
      <c r="A297" s="3" t="s">
        <v>24</v>
      </c>
      <c r="B297" s="3" t="s">
        <v>35</v>
      </c>
      <c r="C297" s="3" t="s">
        <v>31</v>
      </c>
      <c r="D297" s="3" t="s">
        <v>27</v>
      </c>
      <c r="E297" s="4">
        <v>1144.18</v>
      </c>
    </row>
    <row r="298" spans="1:5" x14ac:dyDescent="0.3">
      <c r="A298" s="3" t="s">
        <v>41</v>
      </c>
      <c r="B298" s="3" t="s">
        <v>35</v>
      </c>
      <c r="C298" s="3" t="s">
        <v>42</v>
      </c>
      <c r="D298" s="3" t="s">
        <v>40</v>
      </c>
      <c r="E298" s="4">
        <v>1647.14</v>
      </c>
    </row>
    <row r="299" spans="1:5" x14ac:dyDescent="0.3">
      <c r="A299" s="3" t="s">
        <v>28</v>
      </c>
      <c r="B299" s="3" t="s">
        <v>37</v>
      </c>
      <c r="C299" s="3" t="s">
        <v>26</v>
      </c>
      <c r="D299" s="3" t="s">
        <v>45</v>
      </c>
      <c r="E299" s="4">
        <v>684.6</v>
      </c>
    </row>
    <row r="300" spans="1:5" x14ac:dyDescent="0.3">
      <c r="A300" s="3" t="s">
        <v>41</v>
      </c>
      <c r="B300" s="3" t="s">
        <v>44</v>
      </c>
      <c r="C300" s="3" t="s">
        <v>31</v>
      </c>
      <c r="D300" s="3" t="s">
        <v>27</v>
      </c>
      <c r="E300" s="4">
        <v>5179.63</v>
      </c>
    </row>
    <row r="301" spans="1:5" x14ac:dyDescent="0.3">
      <c r="A301" s="3" t="s">
        <v>41</v>
      </c>
      <c r="B301" s="3" t="s">
        <v>43</v>
      </c>
      <c r="C301" s="3" t="s">
        <v>31</v>
      </c>
      <c r="D301" s="3" t="s">
        <v>40</v>
      </c>
      <c r="E301" s="4">
        <v>486.91</v>
      </c>
    </row>
    <row r="302" spans="1:5" x14ac:dyDescent="0.3">
      <c r="A302" s="3" t="s">
        <v>24</v>
      </c>
      <c r="B302" s="3" t="s">
        <v>44</v>
      </c>
      <c r="C302" s="3" t="s">
        <v>29</v>
      </c>
      <c r="D302" s="3" t="s">
        <v>30</v>
      </c>
      <c r="E302" s="4">
        <v>2548</v>
      </c>
    </row>
    <row r="303" spans="1:5" x14ac:dyDescent="0.3">
      <c r="A303" s="3" t="s">
        <v>47</v>
      </c>
      <c r="B303" s="3" t="s">
        <v>46</v>
      </c>
      <c r="C303" s="3" t="s">
        <v>29</v>
      </c>
      <c r="D303" s="3" t="s">
        <v>27</v>
      </c>
      <c r="E303" s="4">
        <v>67.099999999999994</v>
      </c>
    </row>
    <row r="304" spans="1:5" x14ac:dyDescent="0.3">
      <c r="A304" s="3" t="s">
        <v>47</v>
      </c>
      <c r="B304" s="3" t="s">
        <v>37</v>
      </c>
      <c r="C304" s="3" t="s">
        <v>29</v>
      </c>
      <c r="D304" s="3" t="s">
        <v>30</v>
      </c>
      <c r="E304" s="4">
        <v>371.79999999999995</v>
      </c>
    </row>
    <row r="305" spans="1:5" x14ac:dyDescent="0.3">
      <c r="A305" s="3" t="s">
        <v>24</v>
      </c>
      <c r="B305" s="3" t="s">
        <v>37</v>
      </c>
      <c r="C305" s="3" t="s">
        <v>29</v>
      </c>
      <c r="D305" s="3" t="s">
        <v>40</v>
      </c>
      <c r="E305" s="4">
        <v>289.98</v>
      </c>
    </row>
    <row r="306" spans="1:5" x14ac:dyDescent="0.3">
      <c r="A306" s="3" t="s">
        <v>47</v>
      </c>
      <c r="B306" s="3" t="s">
        <v>43</v>
      </c>
      <c r="C306" s="3" t="s">
        <v>36</v>
      </c>
      <c r="D306" s="3" t="s">
        <v>40</v>
      </c>
      <c r="E306" s="4">
        <v>1064.23</v>
      </c>
    </row>
    <row r="307" spans="1:5" x14ac:dyDescent="0.3">
      <c r="A307" s="3" t="s">
        <v>24</v>
      </c>
      <c r="B307" s="3" t="s">
        <v>44</v>
      </c>
      <c r="C307" s="3" t="s">
        <v>26</v>
      </c>
      <c r="D307" s="3" t="s">
        <v>30</v>
      </c>
      <c r="E307" s="4">
        <v>2369.1200000000003</v>
      </c>
    </row>
    <row r="308" spans="1:5" x14ac:dyDescent="0.3">
      <c r="A308" s="3" t="s">
        <v>32</v>
      </c>
      <c r="B308" s="3" t="s">
        <v>43</v>
      </c>
      <c r="C308" s="3" t="s">
        <v>38</v>
      </c>
      <c r="D308" s="3" t="s">
        <v>40</v>
      </c>
      <c r="E308" s="4">
        <v>983.83</v>
      </c>
    </row>
    <row r="309" spans="1:5" x14ac:dyDescent="0.3">
      <c r="A309" s="3" t="s">
        <v>41</v>
      </c>
      <c r="B309" s="3" t="s">
        <v>43</v>
      </c>
      <c r="C309" s="3" t="s">
        <v>36</v>
      </c>
      <c r="D309" s="3" t="s">
        <v>34</v>
      </c>
      <c r="E309" s="4">
        <v>771.28</v>
      </c>
    </row>
    <row r="310" spans="1:5" x14ac:dyDescent="0.3">
      <c r="A310" s="3" t="s">
        <v>41</v>
      </c>
      <c r="B310" s="3" t="s">
        <v>35</v>
      </c>
      <c r="C310" s="3" t="s">
        <v>38</v>
      </c>
      <c r="D310" s="3" t="s">
        <v>30</v>
      </c>
      <c r="E310" s="4">
        <v>2946</v>
      </c>
    </row>
    <row r="311" spans="1:5" x14ac:dyDescent="0.3">
      <c r="A311" s="3" t="s">
        <v>41</v>
      </c>
      <c r="B311" s="3" t="s">
        <v>25</v>
      </c>
      <c r="C311" s="3" t="s">
        <v>29</v>
      </c>
      <c r="D311" s="3" t="s">
        <v>30</v>
      </c>
      <c r="E311" s="4">
        <v>1136.77</v>
      </c>
    </row>
    <row r="312" spans="1:5" x14ac:dyDescent="0.3">
      <c r="A312" s="3" t="s">
        <v>47</v>
      </c>
      <c r="B312" s="3" t="s">
        <v>43</v>
      </c>
      <c r="C312" s="3" t="s">
        <v>26</v>
      </c>
      <c r="D312" s="3" t="s">
        <v>34</v>
      </c>
      <c r="E312" s="4">
        <v>1128.24</v>
      </c>
    </row>
    <row r="313" spans="1:5" x14ac:dyDescent="0.3">
      <c r="A313" s="3" t="s">
        <v>32</v>
      </c>
      <c r="B313" s="3" t="s">
        <v>46</v>
      </c>
      <c r="C313" s="3" t="s">
        <v>29</v>
      </c>
      <c r="D313" s="3" t="s">
        <v>45</v>
      </c>
      <c r="E313" s="4">
        <v>224.25</v>
      </c>
    </row>
    <row r="314" spans="1:5" x14ac:dyDescent="0.3">
      <c r="A314" s="3" t="s">
        <v>28</v>
      </c>
      <c r="B314" s="3" t="s">
        <v>33</v>
      </c>
      <c r="C314" s="3" t="s">
        <v>26</v>
      </c>
      <c r="D314" s="3" t="s">
        <v>30</v>
      </c>
      <c r="E314" s="4">
        <v>314.34000000000003</v>
      </c>
    </row>
    <row r="315" spans="1:5" x14ac:dyDescent="0.3">
      <c r="A315" s="3" t="s">
        <v>28</v>
      </c>
      <c r="B315" s="3" t="s">
        <v>46</v>
      </c>
      <c r="C315" s="3" t="s">
        <v>36</v>
      </c>
      <c r="D315" s="3" t="s">
        <v>40</v>
      </c>
      <c r="E315" s="4">
        <v>492.48</v>
      </c>
    </row>
    <row r="316" spans="1:5" x14ac:dyDescent="0.3">
      <c r="A316" s="3" t="s">
        <v>28</v>
      </c>
      <c r="B316" s="3" t="s">
        <v>35</v>
      </c>
      <c r="C316" s="3" t="s">
        <v>42</v>
      </c>
      <c r="D316" s="3" t="s">
        <v>40</v>
      </c>
      <c r="E316" s="4">
        <v>1664.75</v>
      </c>
    </row>
    <row r="317" spans="1:5" x14ac:dyDescent="0.3">
      <c r="A317" s="3" t="s">
        <v>32</v>
      </c>
      <c r="B317" s="3" t="s">
        <v>37</v>
      </c>
      <c r="C317" s="3" t="s">
        <v>36</v>
      </c>
      <c r="D317" s="3" t="s">
        <v>30</v>
      </c>
      <c r="E317" s="4">
        <v>191.97</v>
      </c>
    </row>
    <row r="318" spans="1:5" x14ac:dyDescent="0.3">
      <c r="A318" s="3" t="s">
        <v>28</v>
      </c>
      <c r="B318" s="3" t="s">
        <v>46</v>
      </c>
      <c r="C318" s="3" t="s">
        <v>42</v>
      </c>
      <c r="D318" s="3" t="s">
        <v>30</v>
      </c>
      <c r="E318" s="4">
        <v>232.64</v>
      </c>
    </row>
    <row r="319" spans="1:5" x14ac:dyDescent="0.3">
      <c r="A319" s="3" t="s">
        <v>41</v>
      </c>
      <c r="B319" s="3" t="s">
        <v>33</v>
      </c>
      <c r="C319" s="3" t="s">
        <v>38</v>
      </c>
      <c r="D319" s="3" t="s">
        <v>45</v>
      </c>
      <c r="E319" s="4">
        <v>190.67</v>
      </c>
    </row>
    <row r="320" spans="1:5" x14ac:dyDescent="0.3">
      <c r="A320" s="3" t="s">
        <v>47</v>
      </c>
      <c r="B320" s="3" t="s">
        <v>35</v>
      </c>
      <c r="C320" s="3" t="s">
        <v>31</v>
      </c>
      <c r="D320" s="3" t="s">
        <v>40</v>
      </c>
      <c r="E320" s="4">
        <v>394.22</v>
      </c>
    </row>
    <row r="321" spans="1:5" x14ac:dyDescent="0.3">
      <c r="A321" s="3" t="s">
        <v>39</v>
      </c>
      <c r="B321" s="3" t="s">
        <v>43</v>
      </c>
      <c r="C321" s="3" t="s">
        <v>26</v>
      </c>
      <c r="D321" s="3" t="s">
        <v>34</v>
      </c>
      <c r="E321" s="4">
        <v>1124.04</v>
      </c>
    </row>
    <row r="322" spans="1:5" x14ac:dyDescent="0.3">
      <c r="A322" s="3" t="s">
        <v>24</v>
      </c>
      <c r="B322" s="3" t="s">
        <v>37</v>
      </c>
      <c r="C322" s="3" t="s">
        <v>31</v>
      </c>
      <c r="D322" s="3" t="s">
        <v>45</v>
      </c>
      <c r="E322" s="4">
        <v>489.51</v>
      </c>
    </row>
    <row r="323" spans="1:5" x14ac:dyDescent="0.3">
      <c r="A323" s="3" t="s">
        <v>41</v>
      </c>
      <c r="B323" s="3" t="s">
        <v>25</v>
      </c>
      <c r="C323" s="3" t="s">
        <v>31</v>
      </c>
      <c r="D323" s="3" t="s">
        <v>45</v>
      </c>
      <c r="E323" s="4">
        <v>721.56</v>
      </c>
    </row>
    <row r="324" spans="1:5" x14ac:dyDescent="0.3">
      <c r="A324" s="3" t="s">
        <v>47</v>
      </c>
      <c r="B324" s="3" t="s">
        <v>37</v>
      </c>
      <c r="C324" s="3" t="s">
        <v>31</v>
      </c>
      <c r="D324" s="3" t="s">
        <v>34</v>
      </c>
      <c r="E324" s="4">
        <v>92.2</v>
      </c>
    </row>
    <row r="325" spans="1:5" x14ac:dyDescent="0.3">
      <c r="A325" s="3" t="s">
        <v>47</v>
      </c>
      <c r="B325" s="3" t="s">
        <v>44</v>
      </c>
      <c r="C325" s="3" t="s">
        <v>26</v>
      </c>
      <c r="D325" s="3" t="s">
        <v>45</v>
      </c>
      <c r="E325" s="4">
        <v>4742.66</v>
      </c>
    </row>
    <row r="326" spans="1:5" x14ac:dyDescent="0.3">
      <c r="A326" s="3" t="s">
        <v>28</v>
      </c>
      <c r="B326" s="3" t="s">
        <v>43</v>
      </c>
      <c r="C326" s="3" t="s">
        <v>38</v>
      </c>
      <c r="D326" s="3" t="s">
        <v>40</v>
      </c>
      <c r="E326" s="4">
        <v>656.26</v>
      </c>
    </row>
    <row r="327" spans="1:5" x14ac:dyDescent="0.3">
      <c r="A327" s="3" t="s">
        <v>24</v>
      </c>
      <c r="B327" s="3" t="s">
        <v>46</v>
      </c>
      <c r="C327" s="3" t="s">
        <v>31</v>
      </c>
      <c r="D327" s="3" t="s">
        <v>30</v>
      </c>
      <c r="E327" s="4">
        <v>266.86</v>
      </c>
    </row>
    <row r="328" spans="1:5" x14ac:dyDescent="0.3">
      <c r="A328" s="3" t="s">
        <v>47</v>
      </c>
      <c r="B328" s="3" t="s">
        <v>25</v>
      </c>
      <c r="C328" s="3" t="s">
        <v>26</v>
      </c>
      <c r="D328" s="3" t="s">
        <v>27</v>
      </c>
      <c r="E328" s="4">
        <v>1016.49</v>
      </c>
    </row>
    <row r="329" spans="1:5" x14ac:dyDescent="0.3">
      <c r="A329" s="3" t="s">
        <v>28</v>
      </c>
      <c r="B329" s="3" t="s">
        <v>25</v>
      </c>
      <c r="C329" s="3" t="s">
        <v>29</v>
      </c>
      <c r="D329" s="3" t="s">
        <v>27</v>
      </c>
      <c r="E329" s="4">
        <v>498.44</v>
      </c>
    </row>
    <row r="330" spans="1:5" x14ac:dyDescent="0.3">
      <c r="A330" s="3" t="s">
        <v>39</v>
      </c>
      <c r="B330" s="3" t="s">
        <v>46</v>
      </c>
      <c r="C330" s="3" t="s">
        <v>38</v>
      </c>
      <c r="D330" s="3" t="s">
        <v>27</v>
      </c>
      <c r="E330" s="4">
        <v>155.97999999999999</v>
      </c>
    </row>
    <row r="331" spans="1:5" x14ac:dyDescent="0.3">
      <c r="A331" s="3" t="s">
        <v>32</v>
      </c>
      <c r="B331" s="3" t="s">
        <v>35</v>
      </c>
      <c r="C331" s="3" t="s">
        <v>38</v>
      </c>
      <c r="D331" s="3" t="s">
        <v>45</v>
      </c>
      <c r="E331" s="4">
        <v>1595.25</v>
      </c>
    </row>
    <row r="332" spans="1:5" x14ac:dyDescent="0.3">
      <c r="A332" s="3" t="s">
        <v>32</v>
      </c>
      <c r="B332" s="3" t="s">
        <v>25</v>
      </c>
      <c r="C332" s="3" t="s">
        <v>42</v>
      </c>
      <c r="D332" s="3" t="s">
        <v>34</v>
      </c>
      <c r="E332" s="4">
        <v>664.81000000000006</v>
      </c>
    </row>
    <row r="333" spans="1:5" x14ac:dyDescent="0.3">
      <c r="A333" s="3" t="s">
        <v>24</v>
      </c>
      <c r="B333" s="3" t="s">
        <v>43</v>
      </c>
      <c r="C333" s="3" t="s">
        <v>31</v>
      </c>
      <c r="D333" s="3" t="s">
        <v>45</v>
      </c>
      <c r="E333" s="4">
        <v>4612.74</v>
      </c>
    </row>
    <row r="334" spans="1:5" x14ac:dyDescent="0.3">
      <c r="A334" s="3" t="s">
        <v>28</v>
      </c>
      <c r="B334" s="3" t="s">
        <v>25</v>
      </c>
      <c r="C334" s="3" t="s">
        <v>42</v>
      </c>
      <c r="D334" s="3" t="s">
        <v>40</v>
      </c>
      <c r="E334" s="4">
        <v>835.38</v>
      </c>
    </row>
    <row r="335" spans="1:5" x14ac:dyDescent="0.3">
      <c r="A335" s="3" t="s">
        <v>39</v>
      </c>
      <c r="B335" s="3" t="s">
        <v>43</v>
      </c>
      <c r="C335" s="3" t="s">
        <v>42</v>
      </c>
      <c r="D335" s="3" t="s">
        <v>27</v>
      </c>
      <c r="E335" s="4">
        <v>639.76</v>
      </c>
    </row>
    <row r="336" spans="1:5" x14ac:dyDescent="0.3">
      <c r="A336" s="3" t="s">
        <v>28</v>
      </c>
      <c r="B336" s="3" t="s">
        <v>44</v>
      </c>
      <c r="C336" s="3" t="s">
        <v>38</v>
      </c>
      <c r="D336" s="3" t="s">
        <v>34</v>
      </c>
      <c r="E336" s="4">
        <v>3747.33</v>
      </c>
    </row>
    <row r="337" spans="1:5" x14ac:dyDescent="0.3">
      <c r="A337" s="3" t="s">
        <v>41</v>
      </c>
      <c r="B337" s="3" t="s">
        <v>43</v>
      </c>
      <c r="C337" s="3" t="s">
        <v>29</v>
      </c>
      <c r="D337" s="3" t="s">
        <v>27</v>
      </c>
      <c r="E337" s="4">
        <v>1396.1200000000001</v>
      </c>
    </row>
    <row r="338" spans="1:5" x14ac:dyDescent="0.3">
      <c r="A338" s="3" t="s">
        <v>28</v>
      </c>
      <c r="B338" s="3" t="s">
        <v>35</v>
      </c>
      <c r="C338" s="3" t="s">
        <v>38</v>
      </c>
      <c r="D338" s="3" t="s">
        <v>30</v>
      </c>
      <c r="E338" s="4">
        <v>461.2</v>
      </c>
    </row>
    <row r="339" spans="1:5" x14ac:dyDescent="0.3">
      <c r="A339" s="3" t="s">
        <v>47</v>
      </c>
      <c r="B339" s="3" t="s">
        <v>43</v>
      </c>
      <c r="C339" s="3" t="s">
        <v>38</v>
      </c>
      <c r="D339" s="3" t="s">
        <v>34</v>
      </c>
      <c r="E339" s="4">
        <v>99.600000000000009</v>
      </c>
    </row>
    <row r="340" spans="1:5" x14ac:dyDescent="0.3">
      <c r="A340" s="3" t="s">
        <v>28</v>
      </c>
      <c r="B340" s="3" t="s">
        <v>33</v>
      </c>
      <c r="C340" s="3" t="s">
        <v>38</v>
      </c>
      <c r="D340" s="3" t="s">
        <v>45</v>
      </c>
      <c r="E340" s="4">
        <v>136.80000000000001</v>
      </c>
    </row>
    <row r="341" spans="1:5" x14ac:dyDescent="0.3">
      <c r="A341" s="3" t="s">
        <v>41</v>
      </c>
      <c r="B341" s="3" t="s">
        <v>37</v>
      </c>
      <c r="C341" s="3" t="s">
        <v>31</v>
      </c>
      <c r="D341" s="3" t="s">
        <v>45</v>
      </c>
      <c r="E341" s="4">
        <v>659.52</v>
      </c>
    </row>
    <row r="342" spans="1:5" x14ac:dyDescent="0.3">
      <c r="A342" s="3" t="s">
        <v>47</v>
      </c>
      <c r="B342" s="3" t="s">
        <v>33</v>
      </c>
      <c r="C342" s="3" t="s">
        <v>31</v>
      </c>
      <c r="D342" s="3" t="s">
        <v>27</v>
      </c>
      <c r="E342" s="4">
        <v>194.14</v>
      </c>
    </row>
    <row r="343" spans="1:5" x14ac:dyDescent="0.3">
      <c r="A343" s="3" t="s">
        <v>28</v>
      </c>
      <c r="B343" s="3" t="s">
        <v>33</v>
      </c>
      <c r="C343" s="3" t="s">
        <v>42</v>
      </c>
      <c r="D343" s="3" t="s">
        <v>34</v>
      </c>
      <c r="E343" s="4">
        <v>123.84</v>
      </c>
    </row>
    <row r="344" spans="1:5" x14ac:dyDescent="0.3">
      <c r="A344" s="3" t="s">
        <v>28</v>
      </c>
      <c r="B344" s="3" t="s">
        <v>25</v>
      </c>
      <c r="C344" s="3" t="s">
        <v>38</v>
      </c>
      <c r="D344" s="3" t="s">
        <v>30</v>
      </c>
      <c r="E344" s="4">
        <v>1000.32</v>
      </c>
    </row>
    <row r="345" spans="1:5" x14ac:dyDescent="0.3">
      <c r="A345" s="3" t="s">
        <v>28</v>
      </c>
      <c r="B345" s="3" t="s">
        <v>43</v>
      </c>
      <c r="C345" s="3" t="s">
        <v>36</v>
      </c>
      <c r="D345" s="3" t="s">
        <v>45</v>
      </c>
      <c r="E345" s="4">
        <v>856.56</v>
      </c>
    </row>
    <row r="346" spans="1:5" x14ac:dyDescent="0.3">
      <c r="A346" s="3" t="s">
        <v>28</v>
      </c>
      <c r="B346" s="3" t="s">
        <v>35</v>
      </c>
      <c r="C346" s="3" t="s">
        <v>38</v>
      </c>
      <c r="D346" s="3" t="s">
        <v>27</v>
      </c>
      <c r="E346" s="4">
        <v>2199.1200000000003</v>
      </c>
    </row>
    <row r="347" spans="1:5" x14ac:dyDescent="0.3">
      <c r="A347" s="3" t="s">
        <v>24</v>
      </c>
      <c r="B347" s="3" t="s">
        <v>25</v>
      </c>
      <c r="C347" s="3" t="s">
        <v>42</v>
      </c>
      <c r="D347" s="3" t="s">
        <v>34</v>
      </c>
      <c r="E347" s="4">
        <v>1487.5</v>
      </c>
    </row>
    <row r="348" spans="1:5" x14ac:dyDescent="0.3">
      <c r="A348" s="3" t="s">
        <v>41</v>
      </c>
      <c r="B348" s="3" t="s">
        <v>44</v>
      </c>
      <c r="C348" s="3" t="s">
        <v>26</v>
      </c>
      <c r="D348" s="3" t="s">
        <v>40</v>
      </c>
      <c r="E348" s="4">
        <v>5055.17</v>
      </c>
    </row>
    <row r="349" spans="1:5" x14ac:dyDescent="0.3">
      <c r="A349" s="3" t="s">
        <v>39</v>
      </c>
      <c r="B349" s="3" t="s">
        <v>44</v>
      </c>
      <c r="C349" s="3" t="s">
        <v>42</v>
      </c>
      <c r="D349" s="3" t="s">
        <v>27</v>
      </c>
      <c r="E349" s="4">
        <v>1231.5999999999999</v>
      </c>
    </row>
    <row r="350" spans="1:5" x14ac:dyDescent="0.3">
      <c r="A350" s="3" t="s">
        <v>28</v>
      </c>
      <c r="B350" s="3" t="s">
        <v>44</v>
      </c>
      <c r="C350" s="3" t="s">
        <v>36</v>
      </c>
      <c r="D350" s="3" t="s">
        <v>40</v>
      </c>
      <c r="E350" s="4">
        <v>3520.56</v>
      </c>
    </row>
    <row r="351" spans="1:5" x14ac:dyDescent="0.3">
      <c r="A351" s="3" t="s">
        <v>39</v>
      </c>
      <c r="B351" s="3" t="s">
        <v>33</v>
      </c>
      <c r="C351" s="3" t="s">
        <v>38</v>
      </c>
      <c r="D351" s="3" t="s">
        <v>34</v>
      </c>
      <c r="E351" s="4">
        <v>252</v>
      </c>
    </row>
    <row r="352" spans="1:5" x14ac:dyDescent="0.3">
      <c r="A352" s="3" t="s">
        <v>47</v>
      </c>
      <c r="B352" s="3" t="s">
        <v>37</v>
      </c>
      <c r="C352" s="3" t="s">
        <v>29</v>
      </c>
      <c r="D352" s="3" t="s">
        <v>45</v>
      </c>
      <c r="E352" s="4">
        <v>713.81000000000006</v>
      </c>
    </row>
    <row r="353" spans="1:5" x14ac:dyDescent="0.3">
      <c r="A353" s="3" t="s">
        <v>39</v>
      </c>
      <c r="B353" s="3" t="s">
        <v>25</v>
      </c>
      <c r="C353" s="3" t="s">
        <v>31</v>
      </c>
      <c r="D353" s="3" t="s">
        <v>45</v>
      </c>
      <c r="E353" s="4">
        <v>879.6</v>
      </c>
    </row>
    <row r="354" spans="1:5" x14ac:dyDescent="0.3">
      <c r="A354" s="3" t="s">
        <v>39</v>
      </c>
      <c r="B354" s="3" t="s">
        <v>37</v>
      </c>
      <c r="C354" s="3" t="s">
        <v>26</v>
      </c>
      <c r="D354" s="3" t="s">
        <v>27</v>
      </c>
      <c r="E354" s="4">
        <v>521.36</v>
      </c>
    </row>
    <row r="355" spans="1:5" x14ac:dyDescent="0.3">
      <c r="A355" s="3" t="s">
        <v>41</v>
      </c>
      <c r="B355" s="3" t="s">
        <v>33</v>
      </c>
      <c r="C355" s="3" t="s">
        <v>31</v>
      </c>
      <c r="D355" s="3" t="s">
        <v>45</v>
      </c>
      <c r="E355" s="4">
        <v>88.92</v>
      </c>
    </row>
    <row r="356" spans="1:5" x14ac:dyDescent="0.3">
      <c r="A356" s="3" t="s">
        <v>28</v>
      </c>
      <c r="B356" s="3" t="s">
        <v>43</v>
      </c>
      <c r="C356" s="3" t="s">
        <v>29</v>
      </c>
      <c r="D356" s="3" t="s">
        <v>40</v>
      </c>
      <c r="E356" s="4">
        <v>653.28</v>
      </c>
    </row>
    <row r="357" spans="1:5" x14ac:dyDescent="0.3">
      <c r="A357" s="3" t="s">
        <v>39</v>
      </c>
      <c r="B357" s="3" t="s">
        <v>43</v>
      </c>
      <c r="C357" s="3" t="s">
        <v>38</v>
      </c>
      <c r="D357" s="3" t="s">
        <v>45</v>
      </c>
      <c r="E357" s="4">
        <v>1313.87</v>
      </c>
    </row>
    <row r="358" spans="1:5" x14ac:dyDescent="0.3">
      <c r="A358" s="3" t="s">
        <v>47</v>
      </c>
      <c r="B358" s="3" t="s">
        <v>35</v>
      </c>
      <c r="C358" s="3" t="s">
        <v>31</v>
      </c>
      <c r="D358" s="3" t="s">
        <v>34</v>
      </c>
      <c r="E358" s="4">
        <v>1105.1199999999999</v>
      </c>
    </row>
    <row r="359" spans="1:5" x14ac:dyDescent="0.3">
      <c r="A359" s="3" t="s">
        <v>28</v>
      </c>
      <c r="B359" s="3" t="s">
        <v>46</v>
      </c>
      <c r="C359" s="3" t="s">
        <v>26</v>
      </c>
      <c r="D359" s="3" t="s">
        <v>45</v>
      </c>
      <c r="E359" s="4">
        <v>682.84</v>
      </c>
    </row>
    <row r="360" spans="1:5" x14ac:dyDescent="0.3">
      <c r="A360" s="3" t="s">
        <v>41</v>
      </c>
      <c r="B360" s="3" t="s">
        <v>43</v>
      </c>
      <c r="C360" s="3" t="s">
        <v>29</v>
      </c>
      <c r="D360" s="3" t="s">
        <v>40</v>
      </c>
      <c r="E360" s="4">
        <v>176.20000000000002</v>
      </c>
    </row>
    <row r="361" spans="1:5" x14ac:dyDescent="0.3">
      <c r="A361" s="3" t="s">
        <v>39</v>
      </c>
      <c r="B361" s="3" t="s">
        <v>43</v>
      </c>
      <c r="C361" s="3" t="s">
        <v>26</v>
      </c>
      <c r="D361" s="3" t="s">
        <v>27</v>
      </c>
      <c r="E361" s="4">
        <v>527.5</v>
      </c>
    </row>
    <row r="362" spans="1:5" x14ac:dyDescent="0.3">
      <c r="A362" s="3" t="s">
        <v>41</v>
      </c>
      <c r="B362" s="3" t="s">
        <v>35</v>
      </c>
      <c r="C362" s="3" t="s">
        <v>26</v>
      </c>
      <c r="D362" s="3" t="s">
        <v>40</v>
      </c>
      <c r="E362" s="4">
        <v>2533.7999999999997</v>
      </c>
    </row>
    <row r="363" spans="1:5" x14ac:dyDescent="0.3">
      <c r="A363" s="3" t="s">
        <v>39</v>
      </c>
      <c r="B363" s="3" t="s">
        <v>43</v>
      </c>
      <c r="C363" s="3" t="s">
        <v>31</v>
      </c>
      <c r="D363" s="3" t="s">
        <v>30</v>
      </c>
      <c r="E363" s="4">
        <v>811.58</v>
      </c>
    </row>
    <row r="364" spans="1:5" x14ac:dyDescent="0.3">
      <c r="A364" s="3" t="s">
        <v>28</v>
      </c>
      <c r="B364" s="3" t="s">
        <v>43</v>
      </c>
      <c r="C364" s="3" t="s">
        <v>36</v>
      </c>
      <c r="D364" s="3" t="s">
        <v>27</v>
      </c>
      <c r="E364" s="4">
        <v>328.59</v>
      </c>
    </row>
    <row r="365" spans="1:5" x14ac:dyDescent="0.3">
      <c r="A365" s="3" t="s">
        <v>32</v>
      </c>
      <c r="B365" s="3" t="s">
        <v>43</v>
      </c>
      <c r="C365" s="3" t="s">
        <v>31</v>
      </c>
      <c r="D365" s="3" t="s">
        <v>40</v>
      </c>
      <c r="E365" s="4">
        <v>1077.1199999999999</v>
      </c>
    </row>
    <row r="366" spans="1:5" x14ac:dyDescent="0.3">
      <c r="A366" s="3" t="s">
        <v>32</v>
      </c>
      <c r="B366" s="3" t="s">
        <v>33</v>
      </c>
      <c r="C366" s="3" t="s">
        <v>31</v>
      </c>
      <c r="D366" s="3" t="s">
        <v>40</v>
      </c>
      <c r="E366" s="4">
        <v>447.18</v>
      </c>
    </row>
    <row r="367" spans="1:5" x14ac:dyDescent="0.3">
      <c r="A367" s="3" t="s">
        <v>24</v>
      </c>
      <c r="B367" s="3" t="s">
        <v>44</v>
      </c>
      <c r="C367" s="3" t="s">
        <v>29</v>
      </c>
      <c r="D367" s="3" t="s">
        <v>40</v>
      </c>
      <c r="E367" s="4">
        <v>2606.42</v>
      </c>
    </row>
    <row r="368" spans="1:5" x14ac:dyDescent="0.3">
      <c r="A368" s="3" t="s">
        <v>32</v>
      </c>
      <c r="B368" s="3" t="s">
        <v>46</v>
      </c>
      <c r="C368" s="3" t="s">
        <v>38</v>
      </c>
      <c r="D368" s="3" t="s">
        <v>34</v>
      </c>
      <c r="E368" s="4">
        <v>361.15000000000003</v>
      </c>
    </row>
    <row r="369" spans="1:5" x14ac:dyDescent="0.3">
      <c r="A369" s="3" t="s">
        <v>39</v>
      </c>
      <c r="B369" s="3" t="s">
        <v>25</v>
      </c>
      <c r="C369" s="3" t="s">
        <v>42</v>
      </c>
      <c r="D369" s="3" t="s">
        <v>45</v>
      </c>
      <c r="E369" s="4">
        <v>455.56</v>
      </c>
    </row>
    <row r="370" spans="1:5" x14ac:dyDescent="0.3">
      <c r="A370" s="3" t="s">
        <v>47</v>
      </c>
      <c r="B370" s="3" t="s">
        <v>43</v>
      </c>
      <c r="C370" s="3" t="s">
        <v>42</v>
      </c>
      <c r="D370" s="3" t="s">
        <v>40</v>
      </c>
      <c r="E370" s="4">
        <v>666.12</v>
      </c>
    </row>
    <row r="371" spans="1:5" x14ac:dyDescent="0.3">
      <c r="A371" s="3" t="s">
        <v>28</v>
      </c>
      <c r="B371" s="3" t="s">
        <v>25</v>
      </c>
      <c r="C371" s="3" t="s">
        <v>26</v>
      </c>
      <c r="D371" s="3" t="s">
        <v>27</v>
      </c>
      <c r="E371" s="4">
        <v>3154.2000000000003</v>
      </c>
    </row>
    <row r="372" spans="1:5" x14ac:dyDescent="0.3">
      <c r="A372" s="3" t="s">
        <v>47</v>
      </c>
      <c r="B372" s="3" t="s">
        <v>35</v>
      </c>
      <c r="C372" s="3" t="s">
        <v>36</v>
      </c>
      <c r="D372" s="3" t="s">
        <v>45</v>
      </c>
      <c r="E372" s="4">
        <v>516.32999999999993</v>
      </c>
    </row>
    <row r="373" spans="1:5" x14ac:dyDescent="0.3">
      <c r="A373" s="3" t="s">
        <v>24</v>
      </c>
      <c r="B373" s="3" t="s">
        <v>43</v>
      </c>
      <c r="C373" s="3" t="s">
        <v>31</v>
      </c>
      <c r="D373" s="3" t="s">
        <v>30</v>
      </c>
      <c r="E373" s="4">
        <v>791.06</v>
      </c>
    </row>
    <row r="374" spans="1:5" x14ac:dyDescent="0.3">
      <c r="A374" s="3" t="s">
        <v>32</v>
      </c>
      <c r="B374" s="3" t="s">
        <v>43</v>
      </c>
      <c r="C374" s="3" t="s">
        <v>31</v>
      </c>
      <c r="D374" s="3" t="s">
        <v>27</v>
      </c>
      <c r="E374" s="4">
        <v>1142.72</v>
      </c>
    </row>
    <row r="375" spans="1:5" x14ac:dyDescent="0.3">
      <c r="A375" s="3" t="s">
        <v>32</v>
      </c>
      <c r="B375" s="3" t="s">
        <v>25</v>
      </c>
      <c r="C375" s="3" t="s">
        <v>38</v>
      </c>
      <c r="D375" s="3" t="s">
        <v>30</v>
      </c>
      <c r="E375" s="4">
        <v>1009.12</v>
      </c>
    </row>
    <row r="376" spans="1:5" x14ac:dyDescent="0.3">
      <c r="A376" s="3" t="s">
        <v>24</v>
      </c>
      <c r="B376" s="3" t="s">
        <v>35</v>
      </c>
      <c r="C376" s="3" t="s">
        <v>38</v>
      </c>
      <c r="D376" s="3" t="s">
        <v>45</v>
      </c>
      <c r="E376" s="4">
        <v>443.35999999999996</v>
      </c>
    </row>
    <row r="377" spans="1:5" x14ac:dyDescent="0.3">
      <c r="A377" s="3" t="s">
        <v>47</v>
      </c>
      <c r="B377" s="3" t="s">
        <v>25</v>
      </c>
      <c r="C377" s="3" t="s">
        <v>29</v>
      </c>
      <c r="D377" s="3" t="s">
        <v>34</v>
      </c>
      <c r="E377" s="4">
        <v>936.24</v>
      </c>
    </row>
    <row r="378" spans="1:5" x14ac:dyDescent="0.3">
      <c r="A378" s="3" t="s">
        <v>24</v>
      </c>
      <c r="B378" s="3" t="s">
        <v>37</v>
      </c>
      <c r="C378" s="3" t="s">
        <v>26</v>
      </c>
      <c r="D378" s="3" t="s">
        <v>30</v>
      </c>
      <c r="E378" s="4">
        <v>502.2</v>
      </c>
    </row>
    <row r="379" spans="1:5" x14ac:dyDescent="0.3">
      <c r="A379" s="3" t="s">
        <v>41</v>
      </c>
      <c r="B379" s="3" t="s">
        <v>37</v>
      </c>
      <c r="C379" s="3" t="s">
        <v>26</v>
      </c>
      <c r="D379" s="3" t="s">
        <v>34</v>
      </c>
      <c r="E379" s="4">
        <v>519.25</v>
      </c>
    </row>
    <row r="380" spans="1:5" x14ac:dyDescent="0.3">
      <c r="A380" s="3" t="s">
        <v>39</v>
      </c>
      <c r="B380" s="3" t="s">
        <v>37</v>
      </c>
      <c r="C380" s="3" t="s">
        <v>29</v>
      </c>
      <c r="D380" s="3" t="s">
        <v>30</v>
      </c>
      <c r="E380" s="4">
        <v>603.96</v>
      </c>
    </row>
    <row r="381" spans="1:5" x14ac:dyDescent="0.3">
      <c r="A381" s="3" t="s">
        <v>41</v>
      </c>
      <c r="B381" s="3" t="s">
        <v>35</v>
      </c>
      <c r="C381" s="3" t="s">
        <v>26</v>
      </c>
      <c r="D381" s="3" t="s">
        <v>27</v>
      </c>
      <c r="E381" s="4">
        <v>2363.9</v>
      </c>
    </row>
    <row r="382" spans="1:5" x14ac:dyDescent="0.3">
      <c r="A382" s="3" t="s">
        <v>28</v>
      </c>
      <c r="B382" s="3" t="s">
        <v>44</v>
      </c>
      <c r="C382" s="3" t="s">
        <v>42</v>
      </c>
      <c r="D382" s="3" t="s">
        <v>27</v>
      </c>
      <c r="E382" s="4">
        <v>2903.04</v>
      </c>
    </row>
    <row r="383" spans="1:5" x14ac:dyDescent="0.3">
      <c r="A383" s="3" t="s">
        <v>24</v>
      </c>
      <c r="B383" s="3" t="s">
        <v>35</v>
      </c>
      <c r="C383" s="3" t="s">
        <v>29</v>
      </c>
      <c r="D383" s="3" t="s">
        <v>34</v>
      </c>
      <c r="E383" s="4">
        <v>792.12</v>
      </c>
    </row>
    <row r="384" spans="1:5" x14ac:dyDescent="0.3">
      <c r="A384" s="3" t="s">
        <v>39</v>
      </c>
      <c r="B384" s="3" t="s">
        <v>25</v>
      </c>
      <c r="C384" s="3" t="s">
        <v>31</v>
      </c>
      <c r="D384" s="3" t="s">
        <v>34</v>
      </c>
      <c r="E384" s="4">
        <v>1209.92</v>
      </c>
    </row>
    <row r="385" spans="1:5" x14ac:dyDescent="0.3">
      <c r="A385" s="3" t="s">
        <v>32</v>
      </c>
      <c r="B385" s="3" t="s">
        <v>43</v>
      </c>
      <c r="C385" s="3" t="s">
        <v>29</v>
      </c>
      <c r="D385" s="3" t="s">
        <v>45</v>
      </c>
      <c r="E385" s="4">
        <v>1735.58</v>
      </c>
    </row>
    <row r="386" spans="1:5" x14ac:dyDescent="0.3">
      <c r="A386" s="3" t="s">
        <v>24</v>
      </c>
      <c r="B386" s="3" t="s">
        <v>25</v>
      </c>
      <c r="C386" s="3" t="s">
        <v>26</v>
      </c>
      <c r="D386" s="3" t="s">
        <v>34</v>
      </c>
      <c r="E386" s="4">
        <v>711.79</v>
      </c>
    </row>
    <row r="387" spans="1:5" x14ac:dyDescent="0.3">
      <c r="A387" s="3" t="s">
        <v>41</v>
      </c>
      <c r="B387" s="3" t="s">
        <v>25</v>
      </c>
      <c r="C387" s="3" t="s">
        <v>31</v>
      </c>
      <c r="D387" s="3" t="s">
        <v>34</v>
      </c>
      <c r="E387" s="4">
        <v>305.89999999999998</v>
      </c>
    </row>
    <row r="388" spans="1:5" x14ac:dyDescent="0.3">
      <c r="A388" s="3" t="s">
        <v>39</v>
      </c>
      <c r="B388" s="3" t="s">
        <v>44</v>
      </c>
      <c r="C388" s="3" t="s">
        <v>42</v>
      </c>
      <c r="D388" s="3" t="s">
        <v>27</v>
      </c>
      <c r="E388" s="4">
        <v>4639.04</v>
      </c>
    </row>
    <row r="389" spans="1:5" x14ac:dyDescent="0.3">
      <c r="A389" s="3" t="s">
        <v>47</v>
      </c>
      <c r="B389" s="3" t="s">
        <v>44</v>
      </c>
      <c r="C389" s="3" t="s">
        <v>42</v>
      </c>
      <c r="D389" s="3" t="s">
        <v>30</v>
      </c>
      <c r="E389" s="4">
        <v>6518.07</v>
      </c>
    </row>
    <row r="390" spans="1:5" x14ac:dyDescent="0.3">
      <c r="A390" s="3" t="s">
        <v>24</v>
      </c>
      <c r="B390" s="3" t="s">
        <v>37</v>
      </c>
      <c r="C390" s="3" t="s">
        <v>38</v>
      </c>
      <c r="D390" s="3" t="s">
        <v>45</v>
      </c>
      <c r="E390" s="4">
        <v>85.56</v>
      </c>
    </row>
    <row r="391" spans="1:5" x14ac:dyDescent="0.3">
      <c r="A391" s="3" t="s">
        <v>24</v>
      </c>
      <c r="B391" s="3" t="s">
        <v>46</v>
      </c>
      <c r="C391" s="3" t="s">
        <v>42</v>
      </c>
      <c r="D391" s="3" t="s">
        <v>34</v>
      </c>
      <c r="E391" s="4">
        <v>107.76</v>
      </c>
    </row>
    <row r="392" spans="1:5" x14ac:dyDescent="0.3">
      <c r="A392" s="3" t="s">
        <v>32</v>
      </c>
      <c r="B392" s="3" t="s">
        <v>25</v>
      </c>
      <c r="C392" s="3" t="s">
        <v>29</v>
      </c>
      <c r="D392" s="3" t="s">
        <v>40</v>
      </c>
      <c r="E392" s="4">
        <v>4368.3</v>
      </c>
    </row>
    <row r="393" spans="1:5" x14ac:dyDescent="0.3">
      <c r="A393" s="3" t="s">
        <v>28</v>
      </c>
      <c r="B393" s="3" t="s">
        <v>37</v>
      </c>
      <c r="C393" s="3" t="s">
        <v>31</v>
      </c>
      <c r="D393" s="3" t="s">
        <v>34</v>
      </c>
      <c r="E393" s="4">
        <v>480.30000000000007</v>
      </c>
    </row>
    <row r="394" spans="1:5" x14ac:dyDescent="0.3">
      <c r="A394" s="3" t="s">
        <v>39</v>
      </c>
      <c r="B394" s="3" t="s">
        <v>35</v>
      </c>
      <c r="C394" s="3" t="s">
        <v>29</v>
      </c>
      <c r="D394" s="3" t="s">
        <v>40</v>
      </c>
      <c r="E394" s="4">
        <v>2163.3999999999996</v>
      </c>
    </row>
    <row r="395" spans="1:5" x14ac:dyDescent="0.3">
      <c r="A395" s="3" t="s">
        <v>32</v>
      </c>
      <c r="B395" s="3" t="s">
        <v>33</v>
      </c>
      <c r="C395" s="3" t="s">
        <v>38</v>
      </c>
      <c r="D395" s="3" t="s">
        <v>34</v>
      </c>
      <c r="E395" s="4">
        <v>101.55</v>
      </c>
    </row>
    <row r="396" spans="1:5" x14ac:dyDescent="0.3">
      <c r="A396" s="3" t="s">
        <v>32</v>
      </c>
      <c r="B396" s="3" t="s">
        <v>43</v>
      </c>
      <c r="C396" s="3" t="s">
        <v>31</v>
      </c>
      <c r="D396" s="3" t="s">
        <v>30</v>
      </c>
      <c r="E396" s="4">
        <v>558.79999999999995</v>
      </c>
    </row>
    <row r="397" spans="1:5" x14ac:dyDescent="0.3">
      <c r="A397" s="3" t="s">
        <v>47</v>
      </c>
      <c r="B397" s="3" t="s">
        <v>44</v>
      </c>
      <c r="C397" s="3" t="s">
        <v>36</v>
      </c>
      <c r="D397" s="3" t="s">
        <v>27</v>
      </c>
      <c r="E397" s="4">
        <v>5892.6</v>
      </c>
    </row>
    <row r="398" spans="1:5" x14ac:dyDescent="0.3">
      <c r="A398" s="3" t="s">
        <v>24</v>
      </c>
      <c r="B398" s="3" t="s">
        <v>44</v>
      </c>
      <c r="C398" s="3" t="s">
        <v>36</v>
      </c>
      <c r="D398" s="3" t="s">
        <v>27</v>
      </c>
      <c r="E398" s="4">
        <v>149.9</v>
      </c>
    </row>
    <row r="399" spans="1:5" x14ac:dyDescent="0.3">
      <c r="A399" s="3" t="s">
        <v>28</v>
      </c>
      <c r="B399" s="3" t="s">
        <v>43</v>
      </c>
      <c r="C399" s="3" t="s">
        <v>36</v>
      </c>
      <c r="D399" s="3" t="s">
        <v>27</v>
      </c>
      <c r="E399" s="4">
        <v>1029</v>
      </c>
    </row>
    <row r="400" spans="1:5" x14ac:dyDescent="0.3">
      <c r="A400" s="3" t="s">
        <v>39</v>
      </c>
      <c r="B400" s="3" t="s">
        <v>46</v>
      </c>
      <c r="C400" s="3" t="s">
        <v>36</v>
      </c>
      <c r="D400" s="3" t="s">
        <v>27</v>
      </c>
      <c r="E400" s="4">
        <v>224.25</v>
      </c>
    </row>
    <row r="401" spans="1:5" x14ac:dyDescent="0.3">
      <c r="A401" s="3" t="s">
        <v>41</v>
      </c>
      <c r="B401" s="3" t="s">
        <v>44</v>
      </c>
      <c r="C401" s="3" t="s">
        <v>42</v>
      </c>
      <c r="D401" s="3" t="s">
        <v>40</v>
      </c>
      <c r="E401" s="4">
        <v>3031.0199999999995</v>
      </c>
    </row>
    <row r="402" spans="1:5" x14ac:dyDescent="0.3">
      <c r="A402" s="3" t="s">
        <v>28</v>
      </c>
      <c r="B402" s="3" t="s">
        <v>35</v>
      </c>
      <c r="C402" s="3" t="s">
        <v>38</v>
      </c>
      <c r="D402" s="3" t="s">
        <v>27</v>
      </c>
      <c r="E402" s="4">
        <v>799.92</v>
      </c>
    </row>
    <row r="403" spans="1:5" x14ac:dyDescent="0.3">
      <c r="A403" s="3" t="s">
        <v>24</v>
      </c>
      <c r="B403" s="3" t="s">
        <v>43</v>
      </c>
      <c r="C403" s="3" t="s">
        <v>26</v>
      </c>
      <c r="D403" s="3" t="s">
        <v>45</v>
      </c>
      <c r="E403" s="4">
        <v>1228.77</v>
      </c>
    </row>
    <row r="404" spans="1:5" x14ac:dyDescent="0.3">
      <c r="A404" s="3" t="s">
        <v>32</v>
      </c>
      <c r="B404" s="3" t="s">
        <v>33</v>
      </c>
      <c r="C404" s="3" t="s">
        <v>29</v>
      </c>
      <c r="D404" s="3" t="s">
        <v>27</v>
      </c>
      <c r="E404" s="4">
        <v>3525.5</v>
      </c>
    </row>
    <row r="405" spans="1:5" x14ac:dyDescent="0.3">
      <c r="A405" s="3" t="s">
        <v>32</v>
      </c>
      <c r="B405" s="3" t="s">
        <v>37</v>
      </c>
      <c r="C405" s="3" t="s">
        <v>36</v>
      </c>
      <c r="D405" s="3" t="s">
        <v>34</v>
      </c>
      <c r="E405" s="4">
        <v>189.09</v>
      </c>
    </row>
    <row r="406" spans="1:5" x14ac:dyDescent="0.3">
      <c r="A406" s="3" t="s">
        <v>41</v>
      </c>
      <c r="B406" s="3" t="s">
        <v>44</v>
      </c>
      <c r="C406" s="3" t="s">
        <v>31</v>
      </c>
      <c r="D406" s="3" t="s">
        <v>27</v>
      </c>
      <c r="E406" s="4">
        <v>1642.85</v>
      </c>
    </row>
    <row r="407" spans="1:5" x14ac:dyDescent="0.3">
      <c r="A407" s="3" t="s">
        <v>47</v>
      </c>
      <c r="B407" s="3" t="s">
        <v>46</v>
      </c>
      <c r="C407" s="3" t="s">
        <v>42</v>
      </c>
      <c r="D407" s="3" t="s">
        <v>40</v>
      </c>
      <c r="E407" s="4">
        <v>434.85999999999996</v>
      </c>
    </row>
    <row r="408" spans="1:5" x14ac:dyDescent="0.3">
      <c r="A408" s="3" t="s">
        <v>47</v>
      </c>
      <c r="B408" s="3" t="s">
        <v>33</v>
      </c>
      <c r="C408" s="3" t="s">
        <v>29</v>
      </c>
      <c r="D408" s="3" t="s">
        <v>40</v>
      </c>
      <c r="E408" s="4">
        <v>264.25</v>
      </c>
    </row>
    <row r="409" spans="1:5" x14ac:dyDescent="0.3">
      <c r="A409" s="3" t="s">
        <v>24</v>
      </c>
      <c r="B409" s="3" t="s">
        <v>35</v>
      </c>
      <c r="C409" s="3" t="s">
        <v>42</v>
      </c>
      <c r="D409" s="3" t="s">
        <v>45</v>
      </c>
      <c r="E409" s="4">
        <v>860.16000000000008</v>
      </c>
    </row>
    <row r="410" spans="1:5" x14ac:dyDescent="0.3">
      <c r="A410" s="3" t="s">
        <v>47</v>
      </c>
      <c r="B410" s="3" t="s">
        <v>25</v>
      </c>
      <c r="C410" s="3" t="s">
        <v>31</v>
      </c>
      <c r="D410" s="3" t="s">
        <v>40</v>
      </c>
      <c r="E410" s="4">
        <v>1189.44</v>
      </c>
    </row>
    <row r="411" spans="1:5" x14ac:dyDescent="0.3">
      <c r="A411" s="3" t="s">
        <v>24</v>
      </c>
      <c r="B411" s="3" t="s">
        <v>37</v>
      </c>
      <c r="C411" s="3" t="s">
        <v>42</v>
      </c>
      <c r="D411" s="3" t="s">
        <v>34</v>
      </c>
      <c r="E411" s="4">
        <v>492.16</v>
      </c>
    </row>
    <row r="412" spans="1:5" x14ac:dyDescent="0.3">
      <c r="A412" s="3" t="s">
        <v>24</v>
      </c>
      <c r="B412" s="3" t="s">
        <v>43</v>
      </c>
      <c r="C412" s="3" t="s">
        <v>29</v>
      </c>
      <c r="D412" s="3" t="s">
        <v>27</v>
      </c>
      <c r="E412" s="4">
        <v>756.61</v>
      </c>
    </row>
    <row r="413" spans="1:5" x14ac:dyDescent="0.3">
      <c r="A413" s="3" t="s">
        <v>47</v>
      </c>
      <c r="B413" s="3" t="s">
        <v>43</v>
      </c>
      <c r="C413" s="3" t="s">
        <v>38</v>
      </c>
      <c r="D413" s="3" t="s">
        <v>40</v>
      </c>
      <c r="E413" s="4">
        <v>5516.7</v>
      </c>
    </row>
    <row r="414" spans="1:5" x14ac:dyDescent="0.3">
      <c r="A414" s="3" t="s">
        <v>24</v>
      </c>
      <c r="B414" s="3" t="s">
        <v>43</v>
      </c>
      <c r="C414" s="3" t="s">
        <v>29</v>
      </c>
      <c r="D414" s="3" t="s">
        <v>45</v>
      </c>
      <c r="E414" s="4">
        <v>671.2</v>
      </c>
    </row>
    <row r="415" spans="1:5" x14ac:dyDescent="0.3">
      <c r="A415" s="3" t="s">
        <v>47</v>
      </c>
      <c r="B415" s="3" t="s">
        <v>46</v>
      </c>
      <c r="C415" s="3" t="s">
        <v>26</v>
      </c>
      <c r="D415" s="3" t="s">
        <v>40</v>
      </c>
      <c r="E415" s="4">
        <v>147.94</v>
      </c>
    </row>
    <row r="416" spans="1:5" x14ac:dyDescent="0.3">
      <c r="A416" s="3" t="s">
        <v>32</v>
      </c>
      <c r="B416" s="3" t="s">
        <v>46</v>
      </c>
      <c r="C416" s="3" t="s">
        <v>26</v>
      </c>
      <c r="D416" s="3" t="s">
        <v>45</v>
      </c>
      <c r="E416" s="4">
        <v>518.5</v>
      </c>
    </row>
    <row r="417" spans="1:5" x14ac:dyDescent="0.3">
      <c r="A417" s="3" t="s">
        <v>39</v>
      </c>
      <c r="B417" s="3" t="s">
        <v>37</v>
      </c>
      <c r="C417" s="3" t="s">
        <v>38</v>
      </c>
      <c r="D417" s="3" t="s">
        <v>40</v>
      </c>
      <c r="E417" s="4">
        <v>389.6</v>
      </c>
    </row>
    <row r="418" spans="1:5" x14ac:dyDescent="0.3">
      <c r="A418" s="3" t="s">
        <v>39</v>
      </c>
      <c r="B418" s="3" t="s">
        <v>44</v>
      </c>
      <c r="C418" s="3" t="s">
        <v>42</v>
      </c>
      <c r="D418" s="3" t="s">
        <v>27</v>
      </c>
      <c r="E418" s="4">
        <v>3160.08</v>
      </c>
    </row>
    <row r="419" spans="1:5" x14ac:dyDescent="0.3">
      <c r="A419" s="3" t="s">
        <v>39</v>
      </c>
      <c r="B419" s="3" t="s">
        <v>46</v>
      </c>
      <c r="C419" s="3" t="s">
        <v>31</v>
      </c>
      <c r="D419" s="3" t="s">
        <v>30</v>
      </c>
      <c r="E419" s="4">
        <v>405.13</v>
      </c>
    </row>
    <row r="420" spans="1:5" x14ac:dyDescent="0.3">
      <c r="A420" s="3" t="s">
        <v>32</v>
      </c>
      <c r="B420" s="3" t="s">
        <v>46</v>
      </c>
      <c r="C420" s="3" t="s">
        <v>29</v>
      </c>
      <c r="D420" s="3" t="s">
        <v>45</v>
      </c>
      <c r="E420" s="4">
        <v>118.89000000000001</v>
      </c>
    </row>
    <row r="421" spans="1:5" x14ac:dyDescent="0.3">
      <c r="A421" s="3" t="s">
        <v>24</v>
      </c>
      <c r="B421" s="3" t="s">
        <v>33</v>
      </c>
      <c r="C421" s="3" t="s">
        <v>42</v>
      </c>
      <c r="D421" s="3" t="s">
        <v>45</v>
      </c>
      <c r="E421" s="4">
        <v>281.2</v>
      </c>
    </row>
    <row r="422" spans="1:5" x14ac:dyDescent="0.3">
      <c r="A422" s="3" t="s">
        <v>39</v>
      </c>
      <c r="B422" s="3" t="s">
        <v>33</v>
      </c>
      <c r="C422" s="3" t="s">
        <v>31</v>
      </c>
      <c r="D422" s="3" t="s">
        <v>30</v>
      </c>
      <c r="E422" s="4">
        <v>241.64000000000001</v>
      </c>
    </row>
    <row r="423" spans="1:5" x14ac:dyDescent="0.3">
      <c r="A423" s="3" t="s">
        <v>39</v>
      </c>
      <c r="B423" s="3" t="s">
        <v>46</v>
      </c>
      <c r="C423" s="3" t="s">
        <v>29</v>
      </c>
      <c r="D423" s="3" t="s">
        <v>34</v>
      </c>
      <c r="E423" s="4">
        <v>366.66</v>
      </c>
    </row>
    <row r="424" spans="1:5" x14ac:dyDescent="0.3">
      <c r="A424" s="3" t="s">
        <v>32</v>
      </c>
      <c r="B424" s="3" t="s">
        <v>44</v>
      </c>
      <c r="C424" s="3" t="s">
        <v>29</v>
      </c>
      <c r="D424" s="3" t="s">
        <v>40</v>
      </c>
      <c r="E424" s="4">
        <v>3191.37</v>
      </c>
    </row>
    <row r="425" spans="1:5" x14ac:dyDescent="0.3">
      <c r="A425" s="3" t="s">
        <v>28</v>
      </c>
      <c r="B425" s="3" t="s">
        <v>37</v>
      </c>
      <c r="C425" s="3" t="s">
        <v>29</v>
      </c>
      <c r="D425" s="3" t="s">
        <v>30</v>
      </c>
      <c r="E425" s="4">
        <v>289.75</v>
      </c>
    </row>
    <row r="426" spans="1:5" x14ac:dyDescent="0.3">
      <c r="A426" s="3" t="s">
        <v>39</v>
      </c>
      <c r="B426" s="3" t="s">
        <v>33</v>
      </c>
      <c r="C426" s="3" t="s">
        <v>42</v>
      </c>
      <c r="D426" s="3" t="s">
        <v>27</v>
      </c>
      <c r="E426" s="4">
        <v>839.52</v>
      </c>
    </row>
    <row r="427" spans="1:5" x14ac:dyDescent="0.3">
      <c r="A427" s="3" t="s">
        <v>24</v>
      </c>
      <c r="B427" s="3" t="s">
        <v>44</v>
      </c>
      <c r="C427" s="3" t="s">
        <v>26</v>
      </c>
      <c r="D427" s="3" t="s">
        <v>45</v>
      </c>
      <c r="E427" s="4">
        <v>1093.68</v>
      </c>
    </row>
    <row r="428" spans="1:5" x14ac:dyDescent="0.3">
      <c r="A428" s="3" t="s">
        <v>28</v>
      </c>
      <c r="B428" s="3" t="s">
        <v>37</v>
      </c>
      <c r="C428" s="3" t="s">
        <v>29</v>
      </c>
      <c r="D428" s="3" t="s">
        <v>40</v>
      </c>
      <c r="E428" s="4">
        <v>233.76</v>
      </c>
    </row>
    <row r="429" spans="1:5" x14ac:dyDescent="0.3">
      <c r="A429" s="3" t="s">
        <v>39</v>
      </c>
      <c r="B429" s="3" t="s">
        <v>25</v>
      </c>
      <c r="C429" s="3" t="s">
        <v>38</v>
      </c>
      <c r="D429" s="3" t="s">
        <v>45</v>
      </c>
      <c r="E429" s="4">
        <v>636.02</v>
      </c>
    </row>
    <row r="430" spans="1:5" x14ac:dyDescent="0.3">
      <c r="A430" s="3" t="s">
        <v>41</v>
      </c>
      <c r="B430" s="3" t="s">
        <v>44</v>
      </c>
      <c r="C430" s="3" t="s">
        <v>31</v>
      </c>
      <c r="D430" s="3" t="s">
        <v>45</v>
      </c>
      <c r="E430" s="4">
        <v>2193.2399999999998</v>
      </c>
    </row>
    <row r="431" spans="1:5" x14ac:dyDescent="0.3">
      <c r="A431" s="3" t="s">
        <v>28</v>
      </c>
      <c r="B431" s="3" t="s">
        <v>35</v>
      </c>
      <c r="C431" s="3" t="s">
        <v>31</v>
      </c>
      <c r="D431" s="3" t="s">
        <v>40</v>
      </c>
      <c r="E431" s="4">
        <v>1905.09</v>
      </c>
    </row>
    <row r="432" spans="1:5" x14ac:dyDescent="0.3">
      <c r="A432" s="3" t="s">
        <v>32</v>
      </c>
      <c r="B432" s="3" t="s">
        <v>35</v>
      </c>
      <c r="C432" s="3" t="s">
        <v>42</v>
      </c>
      <c r="D432" s="3" t="s">
        <v>30</v>
      </c>
      <c r="E432" s="4">
        <v>2238.48</v>
      </c>
    </row>
    <row r="433" spans="1:5" x14ac:dyDescent="0.3">
      <c r="A433" s="3" t="s">
        <v>28</v>
      </c>
      <c r="B433" s="3" t="s">
        <v>35</v>
      </c>
      <c r="C433" s="3" t="s">
        <v>29</v>
      </c>
      <c r="D433" s="3" t="s">
        <v>45</v>
      </c>
      <c r="E433" s="4">
        <v>516.79999999999995</v>
      </c>
    </row>
    <row r="434" spans="1:5" x14ac:dyDescent="0.3">
      <c r="A434" s="3" t="s">
        <v>32</v>
      </c>
      <c r="B434" s="3" t="s">
        <v>35</v>
      </c>
      <c r="C434" s="3" t="s">
        <v>36</v>
      </c>
      <c r="D434" s="3" t="s">
        <v>40</v>
      </c>
      <c r="E434" s="4">
        <v>658.17</v>
      </c>
    </row>
    <row r="435" spans="1:5" x14ac:dyDescent="0.3">
      <c r="A435" s="3" t="s">
        <v>39</v>
      </c>
      <c r="B435" s="3" t="s">
        <v>43</v>
      </c>
      <c r="C435" s="3" t="s">
        <v>38</v>
      </c>
      <c r="D435" s="3" t="s">
        <v>34</v>
      </c>
      <c r="E435" s="4">
        <v>887.6</v>
      </c>
    </row>
    <row r="436" spans="1:5" x14ac:dyDescent="0.3">
      <c r="A436" s="3" t="s">
        <v>41</v>
      </c>
      <c r="B436" s="3" t="s">
        <v>25</v>
      </c>
      <c r="C436" s="3" t="s">
        <v>36</v>
      </c>
      <c r="D436" s="3" t="s">
        <v>45</v>
      </c>
      <c r="E436" s="4">
        <v>518.16</v>
      </c>
    </row>
    <row r="437" spans="1:5" x14ac:dyDescent="0.3">
      <c r="A437" s="3" t="s">
        <v>41</v>
      </c>
      <c r="B437" s="3" t="s">
        <v>33</v>
      </c>
      <c r="C437" s="3" t="s">
        <v>26</v>
      </c>
      <c r="D437" s="3" t="s">
        <v>30</v>
      </c>
      <c r="E437" s="4">
        <v>198.79999999999998</v>
      </c>
    </row>
    <row r="438" spans="1:5" x14ac:dyDescent="0.3">
      <c r="A438" s="3" t="s">
        <v>47</v>
      </c>
      <c r="B438" s="3" t="s">
        <v>44</v>
      </c>
      <c r="C438" s="3" t="s">
        <v>36</v>
      </c>
      <c r="D438" s="3" t="s">
        <v>27</v>
      </c>
      <c r="E438" s="4">
        <v>985.6</v>
      </c>
    </row>
    <row r="439" spans="1:5" x14ac:dyDescent="0.3">
      <c r="A439" s="3" t="s">
        <v>24</v>
      </c>
      <c r="B439" s="3" t="s">
        <v>43</v>
      </c>
      <c r="C439" s="3" t="s">
        <v>31</v>
      </c>
      <c r="D439" s="3" t="s">
        <v>40</v>
      </c>
      <c r="E439" s="4">
        <v>1117.76</v>
      </c>
    </row>
    <row r="440" spans="1:5" x14ac:dyDescent="0.3">
      <c r="A440" s="3" t="s">
        <v>39</v>
      </c>
      <c r="B440" s="3" t="s">
        <v>43</v>
      </c>
      <c r="C440" s="3" t="s">
        <v>26</v>
      </c>
      <c r="D440" s="3" t="s">
        <v>27</v>
      </c>
      <c r="E440" s="4">
        <v>616.55999999999995</v>
      </c>
    </row>
    <row r="441" spans="1:5" x14ac:dyDescent="0.3">
      <c r="A441" s="3" t="s">
        <v>24</v>
      </c>
      <c r="B441" s="3" t="s">
        <v>33</v>
      </c>
      <c r="C441" s="3" t="s">
        <v>36</v>
      </c>
      <c r="D441" s="3" t="s">
        <v>34</v>
      </c>
      <c r="E441" s="4">
        <v>171.02</v>
      </c>
    </row>
    <row r="442" spans="1:5" x14ac:dyDescent="0.3">
      <c r="A442" s="3" t="s">
        <v>28</v>
      </c>
      <c r="B442" s="3" t="s">
        <v>44</v>
      </c>
      <c r="C442" s="3" t="s">
        <v>29</v>
      </c>
      <c r="D442" s="3" t="s">
        <v>30</v>
      </c>
      <c r="E442" s="4">
        <v>2487.04</v>
      </c>
    </row>
    <row r="443" spans="1:5" x14ac:dyDescent="0.3">
      <c r="A443" s="3" t="s">
        <v>24</v>
      </c>
      <c r="B443" s="3" t="s">
        <v>44</v>
      </c>
      <c r="C443" s="3" t="s">
        <v>26</v>
      </c>
      <c r="D443" s="3" t="s">
        <v>40</v>
      </c>
      <c r="E443" s="4">
        <v>429.52</v>
      </c>
    </row>
    <row r="444" spans="1:5" x14ac:dyDescent="0.3">
      <c r="A444" s="3" t="s">
        <v>24</v>
      </c>
      <c r="B444" s="3" t="s">
        <v>46</v>
      </c>
      <c r="C444" s="3" t="s">
        <v>38</v>
      </c>
      <c r="D444" s="3" t="s">
        <v>30</v>
      </c>
      <c r="E444" s="4">
        <v>341.59999999999997</v>
      </c>
    </row>
    <row r="445" spans="1:5" x14ac:dyDescent="0.3">
      <c r="A445" s="3" t="s">
        <v>24</v>
      </c>
      <c r="B445" s="3" t="s">
        <v>33</v>
      </c>
      <c r="C445" s="3" t="s">
        <v>26</v>
      </c>
      <c r="D445" s="3" t="s">
        <v>27</v>
      </c>
      <c r="E445" s="4">
        <v>156.24</v>
      </c>
    </row>
    <row r="446" spans="1:5" x14ac:dyDescent="0.3">
      <c r="A446" s="3" t="s">
        <v>39</v>
      </c>
      <c r="B446" s="3" t="s">
        <v>35</v>
      </c>
      <c r="C446" s="3" t="s">
        <v>38</v>
      </c>
      <c r="D446" s="3" t="s">
        <v>27</v>
      </c>
      <c r="E446" s="4">
        <v>641.97</v>
      </c>
    </row>
    <row r="447" spans="1:5" x14ac:dyDescent="0.3">
      <c r="A447" s="3" t="s">
        <v>47</v>
      </c>
      <c r="B447" s="3" t="s">
        <v>33</v>
      </c>
      <c r="C447" s="3" t="s">
        <v>26</v>
      </c>
      <c r="D447" s="3" t="s">
        <v>30</v>
      </c>
      <c r="E447" s="4">
        <v>164</v>
      </c>
    </row>
    <row r="448" spans="1:5" x14ac:dyDescent="0.3">
      <c r="A448" s="3" t="s">
        <v>47</v>
      </c>
      <c r="B448" s="3" t="s">
        <v>44</v>
      </c>
      <c r="C448" s="3" t="s">
        <v>38</v>
      </c>
      <c r="D448" s="3" t="s">
        <v>27</v>
      </c>
      <c r="E448" s="4">
        <v>5761.64</v>
      </c>
    </row>
    <row r="449" spans="1:5" x14ac:dyDescent="0.3">
      <c r="A449" s="3" t="s">
        <v>32</v>
      </c>
      <c r="B449" s="3" t="s">
        <v>25</v>
      </c>
      <c r="C449" s="3" t="s">
        <v>31</v>
      </c>
      <c r="D449" s="3" t="s">
        <v>40</v>
      </c>
      <c r="E449" s="4">
        <v>901.56</v>
      </c>
    </row>
    <row r="450" spans="1:5" x14ac:dyDescent="0.3">
      <c r="A450" s="3" t="s">
        <v>41</v>
      </c>
      <c r="B450" s="3" t="s">
        <v>44</v>
      </c>
      <c r="C450" s="3" t="s">
        <v>26</v>
      </c>
      <c r="D450" s="3" t="s">
        <v>40</v>
      </c>
      <c r="E450" s="4">
        <v>3854.6400000000003</v>
      </c>
    </row>
    <row r="451" spans="1:5" x14ac:dyDescent="0.3">
      <c r="A451" s="3" t="s">
        <v>39</v>
      </c>
      <c r="B451" s="3" t="s">
        <v>25</v>
      </c>
      <c r="C451" s="3" t="s">
        <v>26</v>
      </c>
      <c r="D451" s="3" t="s">
        <v>45</v>
      </c>
      <c r="E451" s="4">
        <v>394.9</v>
      </c>
    </row>
    <row r="452" spans="1:5" x14ac:dyDescent="0.3">
      <c r="A452" s="3" t="s">
        <v>39</v>
      </c>
      <c r="B452" s="3" t="s">
        <v>25</v>
      </c>
      <c r="C452" s="3" t="s">
        <v>26</v>
      </c>
      <c r="D452" s="3" t="s">
        <v>45</v>
      </c>
      <c r="E452" s="4">
        <v>447</v>
      </c>
    </row>
    <row r="453" spans="1:5" x14ac:dyDescent="0.3">
      <c r="A453" s="3" t="s">
        <v>24</v>
      </c>
      <c r="B453" s="3" t="s">
        <v>44</v>
      </c>
      <c r="C453" s="3" t="s">
        <v>31</v>
      </c>
      <c r="D453" s="3" t="s">
        <v>27</v>
      </c>
      <c r="E453" s="4">
        <v>4551.68</v>
      </c>
    </row>
    <row r="454" spans="1:5" x14ac:dyDescent="0.3">
      <c r="A454" s="3" t="s">
        <v>28</v>
      </c>
      <c r="B454" s="3" t="s">
        <v>44</v>
      </c>
      <c r="C454" s="3" t="s">
        <v>36</v>
      </c>
      <c r="D454" s="3" t="s">
        <v>45</v>
      </c>
      <c r="E454" s="4">
        <v>3585.75</v>
      </c>
    </row>
    <row r="455" spans="1:5" x14ac:dyDescent="0.3">
      <c r="A455" s="3" t="s">
        <v>41</v>
      </c>
      <c r="B455" s="3" t="s">
        <v>46</v>
      </c>
      <c r="C455" s="3" t="s">
        <v>42</v>
      </c>
      <c r="D455" s="3" t="s">
        <v>27</v>
      </c>
      <c r="E455" s="4">
        <v>192.6</v>
      </c>
    </row>
    <row r="456" spans="1:5" x14ac:dyDescent="0.3">
      <c r="A456" s="3" t="s">
        <v>47</v>
      </c>
      <c r="B456" s="3" t="s">
        <v>43</v>
      </c>
      <c r="C456" s="3" t="s">
        <v>31</v>
      </c>
      <c r="D456" s="3" t="s">
        <v>40</v>
      </c>
      <c r="E456" s="4">
        <v>629.46</v>
      </c>
    </row>
    <row r="457" spans="1:5" x14ac:dyDescent="0.3">
      <c r="A457" s="3" t="s">
        <v>41</v>
      </c>
      <c r="B457" s="3" t="s">
        <v>43</v>
      </c>
      <c r="C457" s="3" t="s">
        <v>42</v>
      </c>
      <c r="D457" s="3" t="s">
        <v>30</v>
      </c>
      <c r="E457" s="4">
        <v>360.48</v>
      </c>
    </row>
    <row r="458" spans="1:5" x14ac:dyDescent="0.3">
      <c r="A458" s="3" t="s">
        <v>24</v>
      </c>
      <c r="B458" s="3" t="s">
        <v>33</v>
      </c>
      <c r="C458" s="3" t="s">
        <v>29</v>
      </c>
      <c r="D458" s="3" t="s">
        <v>34</v>
      </c>
      <c r="E458" s="4">
        <v>205.47</v>
      </c>
    </row>
    <row r="459" spans="1:5" x14ac:dyDescent="0.3">
      <c r="A459" s="3" t="s">
        <v>41</v>
      </c>
      <c r="B459" s="3" t="s">
        <v>43</v>
      </c>
      <c r="C459" s="3" t="s">
        <v>29</v>
      </c>
      <c r="D459" s="3" t="s">
        <v>40</v>
      </c>
      <c r="E459" s="4">
        <v>527.44000000000005</v>
      </c>
    </row>
    <row r="460" spans="1:5" x14ac:dyDescent="0.3">
      <c r="A460" s="3" t="s">
        <v>39</v>
      </c>
      <c r="B460" s="3" t="s">
        <v>37</v>
      </c>
      <c r="C460" s="3" t="s">
        <v>29</v>
      </c>
      <c r="D460" s="3" t="s">
        <v>30</v>
      </c>
      <c r="E460" s="4">
        <v>184.99</v>
      </c>
    </row>
    <row r="461" spans="1:5" x14ac:dyDescent="0.3">
      <c r="A461" s="3" t="s">
        <v>24</v>
      </c>
      <c r="B461" s="3" t="s">
        <v>37</v>
      </c>
      <c r="C461" s="3" t="s">
        <v>38</v>
      </c>
      <c r="D461" s="3" t="s">
        <v>34</v>
      </c>
      <c r="E461" s="4">
        <v>258.85999999999996</v>
      </c>
    </row>
    <row r="462" spans="1:5" x14ac:dyDescent="0.3">
      <c r="A462" s="3" t="s">
        <v>32</v>
      </c>
      <c r="B462" s="3" t="s">
        <v>33</v>
      </c>
      <c r="C462" s="3" t="s">
        <v>31</v>
      </c>
      <c r="D462" s="3" t="s">
        <v>40</v>
      </c>
      <c r="E462" s="4">
        <v>42.1</v>
      </c>
    </row>
    <row r="463" spans="1:5" x14ac:dyDescent="0.3">
      <c r="A463" s="3" t="s">
        <v>32</v>
      </c>
      <c r="B463" s="3" t="s">
        <v>35</v>
      </c>
      <c r="C463" s="3" t="s">
        <v>26</v>
      </c>
      <c r="D463" s="3" t="s">
        <v>40</v>
      </c>
      <c r="E463" s="4">
        <v>603.81000000000006</v>
      </c>
    </row>
    <row r="464" spans="1:5" x14ac:dyDescent="0.3">
      <c r="A464" s="3" t="s">
        <v>47</v>
      </c>
      <c r="B464" s="3" t="s">
        <v>43</v>
      </c>
      <c r="C464" s="3" t="s">
        <v>36</v>
      </c>
      <c r="D464" s="3" t="s">
        <v>45</v>
      </c>
      <c r="E464" s="4">
        <v>250.25</v>
      </c>
    </row>
    <row r="465" spans="1:5" x14ac:dyDescent="0.3">
      <c r="A465" s="3" t="s">
        <v>39</v>
      </c>
      <c r="B465" s="3" t="s">
        <v>43</v>
      </c>
      <c r="C465" s="3" t="s">
        <v>26</v>
      </c>
      <c r="D465" s="3" t="s">
        <v>27</v>
      </c>
      <c r="E465" s="4">
        <v>261.95999999999998</v>
      </c>
    </row>
    <row r="466" spans="1:5" x14ac:dyDescent="0.3">
      <c r="A466" s="3" t="s">
        <v>39</v>
      </c>
      <c r="B466" s="3" t="s">
        <v>25</v>
      </c>
      <c r="C466" s="3" t="s">
        <v>42</v>
      </c>
      <c r="D466" s="3" t="s">
        <v>30</v>
      </c>
      <c r="E466" s="4">
        <v>936.33</v>
      </c>
    </row>
    <row r="467" spans="1:5" x14ac:dyDescent="0.3">
      <c r="A467" s="3" t="s">
        <v>28</v>
      </c>
      <c r="B467" s="3" t="s">
        <v>43</v>
      </c>
      <c r="C467" s="3" t="s">
        <v>42</v>
      </c>
      <c r="D467" s="3" t="s">
        <v>45</v>
      </c>
      <c r="E467" s="4">
        <v>298.29999999999995</v>
      </c>
    </row>
    <row r="468" spans="1:5" x14ac:dyDescent="0.3">
      <c r="A468" s="3" t="s">
        <v>32</v>
      </c>
      <c r="B468" s="3" t="s">
        <v>25</v>
      </c>
      <c r="C468" s="3" t="s">
        <v>38</v>
      </c>
      <c r="D468" s="3" t="s">
        <v>45</v>
      </c>
      <c r="E468" s="4">
        <v>488.11</v>
      </c>
    </row>
    <row r="469" spans="1:5" x14ac:dyDescent="0.3">
      <c r="A469" s="3" t="s">
        <v>32</v>
      </c>
      <c r="B469" s="3" t="s">
        <v>25</v>
      </c>
      <c r="C469" s="3" t="s">
        <v>42</v>
      </c>
      <c r="D469" s="3" t="s">
        <v>34</v>
      </c>
      <c r="E469" s="4">
        <v>990.49999999999989</v>
      </c>
    </row>
    <row r="470" spans="1:5" x14ac:dyDescent="0.3">
      <c r="A470" s="3" t="s">
        <v>41</v>
      </c>
      <c r="B470" s="3" t="s">
        <v>25</v>
      </c>
      <c r="C470" s="3" t="s">
        <v>31</v>
      </c>
      <c r="D470" s="3" t="s">
        <v>30</v>
      </c>
      <c r="E470" s="4">
        <v>207.60000000000002</v>
      </c>
    </row>
    <row r="471" spans="1:5" x14ac:dyDescent="0.3">
      <c r="A471" s="3" t="s">
        <v>41</v>
      </c>
      <c r="B471" s="3" t="s">
        <v>43</v>
      </c>
      <c r="C471" s="3" t="s">
        <v>29</v>
      </c>
      <c r="D471" s="3" t="s">
        <v>45</v>
      </c>
      <c r="E471" s="4">
        <v>274.05</v>
      </c>
    </row>
    <row r="472" spans="1:5" x14ac:dyDescent="0.3">
      <c r="A472" s="3" t="s">
        <v>47</v>
      </c>
      <c r="B472" s="3" t="s">
        <v>43</v>
      </c>
      <c r="C472" s="3" t="s">
        <v>42</v>
      </c>
      <c r="D472" s="3" t="s">
        <v>30</v>
      </c>
      <c r="E472" s="4">
        <v>912.33</v>
      </c>
    </row>
    <row r="473" spans="1:5" x14ac:dyDescent="0.3">
      <c r="A473" s="3" t="s">
        <v>41</v>
      </c>
      <c r="B473" s="3" t="s">
        <v>25</v>
      </c>
      <c r="C473" s="3" t="s">
        <v>38</v>
      </c>
      <c r="D473" s="3" t="s">
        <v>34</v>
      </c>
      <c r="E473" s="4">
        <v>674.90000000000009</v>
      </c>
    </row>
    <row r="474" spans="1:5" x14ac:dyDescent="0.3">
      <c r="A474" s="3" t="s">
        <v>41</v>
      </c>
      <c r="B474" s="3" t="s">
        <v>43</v>
      </c>
      <c r="C474" s="3" t="s">
        <v>36</v>
      </c>
      <c r="D474" s="3" t="s">
        <v>30</v>
      </c>
      <c r="E474" s="4">
        <v>467.52</v>
      </c>
    </row>
    <row r="475" spans="1:5" x14ac:dyDescent="0.3">
      <c r="A475" s="3" t="s">
        <v>39</v>
      </c>
      <c r="B475" s="3" t="s">
        <v>44</v>
      </c>
      <c r="C475" s="3" t="s">
        <v>26</v>
      </c>
      <c r="D475" s="3" t="s">
        <v>30</v>
      </c>
      <c r="E475" s="4">
        <v>3526.56</v>
      </c>
    </row>
    <row r="476" spans="1:5" x14ac:dyDescent="0.3">
      <c r="A476" s="3" t="s">
        <v>39</v>
      </c>
      <c r="B476" s="3" t="s">
        <v>37</v>
      </c>
      <c r="C476" s="3" t="s">
        <v>38</v>
      </c>
      <c r="D476" s="3" t="s">
        <v>40</v>
      </c>
      <c r="E476" s="4">
        <v>579.12</v>
      </c>
    </row>
    <row r="477" spans="1:5" x14ac:dyDescent="0.3">
      <c r="A477" s="3" t="s">
        <v>24</v>
      </c>
      <c r="B477" s="3" t="s">
        <v>25</v>
      </c>
      <c r="C477" s="3" t="s">
        <v>29</v>
      </c>
      <c r="D477" s="3" t="s">
        <v>45</v>
      </c>
      <c r="E477" s="4">
        <v>1317.2</v>
      </c>
    </row>
    <row r="478" spans="1:5" x14ac:dyDescent="0.3">
      <c r="A478" s="3" t="s">
        <v>32</v>
      </c>
      <c r="B478" s="3" t="s">
        <v>35</v>
      </c>
      <c r="C478" s="3" t="s">
        <v>31</v>
      </c>
      <c r="D478" s="3" t="s">
        <v>40</v>
      </c>
      <c r="E478" s="4">
        <v>2902.9300000000003</v>
      </c>
    </row>
    <row r="479" spans="1:5" x14ac:dyDescent="0.3">
      <c r="A479" s="3" t="s">
        <v>28</v>
      </c>
      <c r="B479" s="3" t="s">
        <v>46</v>
      </c>
      <c r="C479" s="3" t="s">
        <v>38</v>
      </c>
      <c r="D479" s="3" t="s">
        <v>27</v>
      </c>
      <c r="E479" s="4">
        <v>198.24</v>
      </c>
    </row>
    <row r="480" spans="1:5" x14ac:dyDescent="0.3">
      <c r="A480" s="3" t="s">
        <v>32</v>
      </c>
      <c r="B480" s="3" t="s">
        <v>44</v>
      </c>
      <c r="C480" s="3" t="s">
        <v>31</v>
      </c>
      <c r="D480" s="3" t="s">
        <v>34</v>
      </c>
      <c r="E480" s="4">
        <v>4984.6500000000005</v>
      </c>
    </row>
    <row r="481" spans="1:5" x14ac:dyDescent="0.3">
      <c r="A481" s="3" t="s">
        <v>47</v>
      </c>
      <c r="B481" s="3" t="s">
        <v>25</v>
      </c>
      <c r="C481" s="3" t="s">
        <v>31</v>
      </c>
      <c r="D481" s="3" t="s">
        <v>27</v>
      </c>
      <c r="E481" s="4">
        <v>1002.2399999999999</v>
      </c>
    </row>
    <row r="482" spans="1:5" x14ac:dyDescent="0.3">
      <c r="A482" s="3" t="s">
        <v>41</v>
      </c>
      <c r="B482" s="3" t="s">
        <v>44</v>
      </c>
      <c r="C482" s="3" t="s">
        <v>31</v>
      </c>
      <c r="D482" s="3" t="s">
        <v>30</v>
      </c>
      <c r="E482" s="4">
        <v>1652.64</v>
      </c>
    </row>
    <row r="483" spans="1:5" x14ac:dyDescent="0.3">
      <c r="A483" s="3" t="s">
        <v>32</v>
      </c>
      <c r="B483" s="3" t="s">
        <v>33</v>
      </c>
      <c r="C483" s="3" t="s">
        <v>36</v>
      </c>
      <c r="D483" s="3" t="s">
        <v>40</v>
      </c>
      <c r="E483" s="4">
        <v>208.95</v>
      </c>
    </row>
    <row r="484" spans="1:5" x14ac:dyDescent="0.3">
      <c r="A484" s="3" t="s">
        <v>47</v>
      </c>
      <c r="B484" s="3" t="s">
        <v>33</v>
      </c>
      <c r="C484" s="3" t="s">
        <v>36</v>
      </c>
      <c r="D484" s="3" t="s">
        <v>45</v>
      </c>
      <c r="E484" s="4">
        <v>60.75</v>
      </c>
    </row>
    <row r="485" spans="1:5" x14ac:dyDescent="0.3">
      <c r="A485" s="3" t="s">
        <v>28</v>
      </c>
      <c r="B485" s="3" t="s">
        <v>46</v>
      </c>
      <c r="C485" s="3" t="s">
        <v>38</v>
      </c>
      <c r="D485" s="3" t="s">
        <v>27</v>
      </c>
      <c r="E485" s="4">
        <v>433.5</v>
      </c>
    </row>
    <row r="486" spans="1:5" x14ac:dyDescent="0.3">
      <c r="A486" s="3" t="s">
        <v>32</v>
      </c>
      <c r="B486" s="3" t="s">
        <v>37</v>
      </c>
      <c r="C486" s="3" t="s">
        <v>42</v>
      </c>
      <c r="D486" s="3" t="s">
        <v>45</v>
      </c>
      <c r="E486" s="4">
        <v>289.05</v>
      </c>
    </row>
    <row r="487" spans="1:5" x14ac:dyDescent="0.3">
      <c r="A487" s="3" t="s">
        <v>47</v>
      </c>
      <c r="B487" s="3" t="s">
        <v>35</v>
      </c>
      <c r="C487" s="3" t="s">
        <v>29</v>
      </c>
      <c r="D487" s="3" t="s">
        <v>30</v>
      </c>
      <c r="E487" s="4">
        <v>2127.7199999999998</v>
      </c>
    </row>
    <row r="488" spans="1:5" x14ac:dyDescent="0.3">
      <c r="A488" s="3" t="s">
        <v>41</v>
      </c>
      <c r="B488" s="3" t="s">
        <v>44</v>
      </c>
      <c r="C488" s="3" t="s">
        <v>36</v>
      </c>
      <c r="D488" s="3" t="s">
        <v>34</v>
      </c>
      <c r="E488" s="4">
        <v>7925.26</v>
      </c>
    </row>
    <row r="489" spans="1:5" x14ac:dyDescent="0.3">
      <c r="A489" s="3" t="s">
        <v>32</v>
      </c>
      <c r="B489" s="3" t="s">
        <v>43</v>
      </c>
      <c r="C489" s="3" t="s">
        <v>31</v>
      </c>
      <c r="D489" s="3" t="s">
        <v>45</v>
      </c>
      <c r="E489" s="4">
        <v>294.25</v>
      </c>
    </row>
    <row r="490" spans="1:5" x14ac:dyDescent="0.3">
      <c r="A490" s="3" t="s">
        <v>28</v>
      </c>
      <c r="B490" s="3" t="s">
        <v>25</v>
      </c>
      <c r="C490" s="3" t="s">
        <v>29</v>
      </c>
      <c r="D490" s="3" t="s">
        <v>45</v>
      </c>
      <c r="E490" s="4">
        <v>304.10000000000002</v>
      </c>
    </row>
    <row r="491" spans="1:5" x14ac:dyDescent="0.3">
      <c r="A491" s="3" t="s">
        <v>24</v>
      </c>
      <c r="B491" s="3" t="s">
        <v>46</v>
      </c>
      <c r="C491" s="3" t="s">
        <v>42</v>
      </c>
      <c r="D491" s="3" t="s">
        <v>40</v>
      </c>
      <c r="E491" s="4">
        <v>2507.56</v>
      </c>
    </row>
    <row r="492" spans="1:5" x14ac:dyDescent="0.3">
      <c r="A492" s="3" t="s">
        <v>39</v>
      </c>
      <c r="B492" s="3" t="s">
        <v>35</v>
      </c>
      <c r="C492" s="3" t="s">
        <v>38</v>
      </c>
      <c r="D492" s="3" t="s">
        <v>45</v>
      </c>
      <c r="E492" s="4">
        <v>1168.1199999999999</v>
      </c>
    </row>
    <row r="493" spans="1:5" x14ac:dyDescent="0.3">
      <c r="A493" s="3" t="s">
        <v>24</v>
      </c>
      <c r="B493" s="3" t="s">
        <v>37</v>
      </c>
      <c r="C493" s="3" t="s">
        <v>36</v>
      </c>
      <c r="D493" s="3" t="s">
        <v>34</v>
      </c>
      <c r="E493" s="4">
        <v>668.44</v>
      </c>
    </row>
    <row r="494" spans="1:5" x14ac:dyDescent="0.3">
      <c r="A494" s="3" t="s">
        <v>32</v>
      </c>
      <c r="B494" s="3" t="s">
        <v>25</v>
      </c>
      <c r="C494" s="3" t="s">
        <v>29</v>
      </c>
      <c r="D494" s="3" t="s">
        <v>45</v>
      </c>
      <c r="E494" s="4">
        <v>168.06</v>
      </c>
    </row>
    <row r="495" spans="1:5" x14ac:dyDescent="0.3">
      <c r="A495" s="3" t="s">
        <v>32</v>
      </c>
      <c r="B495" s="3" t="s">
        <v>33</v>
      </c>
      <c r="C495" s="3" t="s">
        <v>42</v>
      </c>
      <c r="D495" s="3" t="s">
        <v>27</v>
      </c>
      <c r="E495" s="4">
        <v>158.62</v>
      </c>
    </row>
    <row r="496" spans="1:5" x14ac:dyDescent="0.3">
      <c r="A496" s="3" t="s">
        <v>41</v>
      </c>
      <c r="B496" s="3" t="s">
        <v>37</v>
      </c>
      <c r="C496" s="3" t="s">
        <v>29</v>
      </c>
      <c r="D496" s="3" t="s">
        <v>45</v>
      </c>
      <c r="E496" s="4">
        <v>461.90000000000003</v>
      </c>
    </row>
    <row r="497" spans="1:5" x14ac:dyDescent="0.3">
      <c r="A497" s="3" t="s">
        <v>47</v>
      </c>
      <c r="B497" s="3" t="s">
        <v>35</v>
      </c>
      <c r="C497" s="3" t="s">
        <v>26</v>
      </c>
      <c r="D497" s="3" t="s">
        <v>27</v>
      </c>
      <c r="E497" s="4">
        <v>1469.7</v>
      </c>
    </row>
    <row r="498" spans="1:5" x14ac:dyDescent="0.3">
      <c r="A498" s="3" t="s">
        <v>39</v>
      </c>
      <c r="B498" s="3" t="s">
        <v>44</v>
      </c>
      <c r="C498" s="3" t="s">
        <v>42</v>
      </c>
      <c r="D498" s="3" t="s">
        <v>27</v>
      </c>
      <c r="E498" s="4">
        <v>2900.6</v>
      </c>
    </row>
    <row r="499" spans="1:5" x14ac:dyDescent="0.3">
      <c r="A499" s="3" t="s">
        <v>24</v>
      </c>
      <c r="B499" s="3" t="s">
        <v>46</v>
      </c>
      <c r="C499" s="3" t="s">
        <v>42</v>
      </c>
      <c r="D499" s="3" t="s">
        <v>40</v>
      </c>
      <c r="E499" s="4">
        <v>510.22999999999996</v>
      </c>
    </row>
    <row r="500" spans="1:5" x14ac:dyDescent="0.3">
      <c r="A500" s="3" t="s">
        <v>41</v>
      </c>
      <c r="B500" s="3" t="s">
        <v>33</v>
      </c>
      <c r="C500" s="3" t="s">
        <v>36</v>
      </c>
      <c r="D500" s="3" t="s">
        <v>27</v>
      </c>
      <c r="E500" s="4">
        <v>139.92000000000002</v>
      </c>
    </row>
    <row r="501" spans="1:5" x14ac:dyDescent="0.3">
      <c r="A501" s="3" t="s">
        <v>32</v>
      </c>
      <c r="B501" s="3" t="s">
        <v>37</v>
      </c>
      <c r="C501" s="3" t="s">
        <v>42</v>
      </c>
      <c r="D501" s="3" t="s">
        <v>27</v>
      </c>
      <c r="E501" s="4">
        <v>528.66999999999996</v>
      </c>
    </row>
    <row r="502" spans="1:5" x14ac:dyDescent="0.3">
      <c r="A502" s="3" t="s">
        <v>32</v>
      </c>
      <c r="B502" s="3" t="s">
        <v>33</v>
      </c>
      <c r="C502" s="3" t="s">
        <v>38</v>
      </c>
      <c r="D502" s="3" t="s">
        <v>45</v>
      </c>
      <c r="E502" s="4">
        <v>289.40999999999997</v>
      </c>
    </row>
    <row r="503" spans="1:5" x14ac:dyDescent="0.3">
      <c r="A503" s="3" t="s">
        <v>24</v>
      </c>
      <c r="B503" s="3" t="s">
        <v>44</v>
      </c>
      <c r="C503" s="3" t="s">
        <v>26</v>
      </c>
      <c r="D503" s="3" t="s">
        <v>27</v>
      </c>
      <c r="E503" s="4">
        <v>5697.36</v>
      </c>
    </row>
    <row r="504" spans="1:5" x14ac:dyDescent="0.3">
      <c r="A504" s="3" t="s">
        <v>24</v>
      </c>
      <c r="B504" s="3" t="s">
        <v>33</v>
      </c>
      <c r="C504" s="3" t="s">
        <v>36</v>
      </c>
      <c r="D504" s="3" t="s">
        <v>40</v>
      </c>
      <c r="E504" s="4">
        <v>204.98</v>
      </c>
    </row>
    <row r="505" spans="1:5" x14ac:dyDescent="0.3">
      <c r="A505" s="3" t="s">
        <v>28</v>
      </c>
      <c r="B505" s="3" t="s">
        <v>25</v>
      </c>
      <c r="C505" s="3" t="s">
        <v>26</v>
      </c>
      <c r="D505" s="3" t="s">
        <v>27</v>
      </c>
      <c r="E505" s="4">
        <v>1053.75</v>
      </c>
    </row>
    <row r="506" spans="1:5" x14ac:dyDescent="0.3">
      <c r="A506" s="3" t="s">
        <v>47</v>
      </c>
      <c r="B506" s="3" t="s">
        <v>43</v>
      </c>
      <c r="C506" s="3" t="s">
        <v>36</v>
      </c>
      <c r="D506" s="3" t="s">
        <v>34</v>
      </c>
      <c r="E506" s="4">
        <v>580.32000000000005</v>
      </c>
    </row>
    <row r="507" spans="1:5" x14ac:dyDescent="0.3">
      <c r="A507" s="3" t="s">
        <v>24</v>
      </c>
      <c r="B507" s="3" t="s">
        <v>25</v>
      </c>
      <c r="C507" s="3" t="s">
        <v>26</v>
      </c>
      <c r="D507" s="3" t="s">
        <v>27</v>
      </c>
      <c r="E507" s="4">
        <v>1306.96</v>
      </c>
    </row>
    <row r="508" spans="1:5" x14ac:dyDescent="0.3">
      <c r="A508" s="3" t="s">
        <v>24</v>
      </c>
      <c r="B508" s="3" t="s">
        <v>44</v>
      </c>
      <c r="C508" s="3" t="s">
        <v>31</v>
      </c>
      <c r="D508" s="3" t="s">
        <v>40</v>
      </c>
      <c r="E508" s="4">
        <v>5970.9600000000009</v>
      </c>
    </row>
    <row r="509" spans="1:5" x14ac:dyDescent="0.3">
      <c r="A509" s="3" t="s">
        <v>39</v>
      </c>
      <c r="B509" s="3" t="s">
        <v>43</v>
      </c>
      <c r="C509" s="3" t="s">
        <v>29</v>
      </c>
      <c r="D509" s="3" t="s">
        <v>40</v>
      </c>
      <c r="E509" s="4">
        <v>271.52</v>
      </c>
    </row>
    <row r="510" spans="1:5" x14ac:dyDescent="0.3">
      <c r="A510" s="3" t="s">
        <v>24</v>
      </c>
      <c r="B510" s="3" t="s">
        <v>25</v>
      </c>
      <c r="C510" s="3" t="s">
        <v>26</v>
      </c>
      <c r="D510" s="3" t="s">
        <v>30</v>
      </c>
      <c r="E510" s="4">
        <v>953.37</v>
      </c>
    </row>
    <row r="511" spans="1:5" x14ac:dyDescent="0.3">
      <c r="A511" s="3" t="s">
        <v>32</v>
      </c>
      <c r="B511" s="3" t="s">
        <v>35</v>
      </c>
      <c r="C511" s="3" t="s">
        <v>29</v>
      </c>
      <c r="D511" s="3" t="s">
        <v>40</v>
      </c>
      <c r="E511" s="4">
        <v>973</v>
      </c>
    </row>
    <row r="512" spans="1:5" x14ac:dyDescent="0.3">
      <c r="A512" s="3" t="s">
        <v>32</v>
      </c>
      <c r="B512" s="3" t="s">
        <v>35</v>
      </c>
      <c r="C512" s="3" t="s">
        <v>31</v>
      </c>
      <c r="D512" s="3" t="s">
        <v>34</v>
      </c>
      <c r="E512" s="4">
        <v>565.76</v>
      </c>
    </row>
    <row r="513" spans="1:5" x14ac:dyDescent="0.3">
      <c r="A513" s="3" t="s">
        <v>41</v>
      </c>
      <c r="B513" s="3" t="s">
        <v>35</v>
      </c>
      <c r="C513" s="3" t="s">
        <v>42</v>
      </c>
      <c r="D513" s="3" t="s">
        <v>40</v>
      </c>
      <c r="E513" s="4">
        <v>1944.3600000000001</v>
      </c>
    </row>
    <row r="514" spans="1:5" x14ac:dyDescent="0.3">
      <c r="A514" s="3" t="s">
        <v>41</v>
      </c>
      <c r="B514" s="3" t="s">
        <v>46</v>
      </c>
      <c r="C514" s="3" t="s">
        <v>42</v>
      </c>
      <c r="D514" s="3" t="s">
        <v>27</v>
      </c>
      <c r="E514" s="4">
        <v>343.71000000000004</v>
      </c>
    </row>
    <row r="515" spans="1:5" x14ac:dyDescent="0.3">
      <c r="A515" s="3" t="s">
        <v>39</v>
      </c>
      <c r="B515" s="3" t="s">
        <v>35</v>
      </c>
      <c r="C515" s="3" t="s">
        <v>38</v>
      </c>
      <c r="D515" s="3" t="s">
        <v>27</v>
      </c>
      <c r="E515" s="4">
        <v>2950.23</v>
      </c>
    </row>
    <row r="516" spans="1:5" x14ac:dyDescent="0.3">
      <c r="A516" s="3" t="s">
        <v>28</v>
      </c>
      <c r="B516" s="3" t="s">
        <v>43</v>
      </c>
      <c r="C516" s="3" t="s">
        <v>31</v>
      </c>
      <c r="D516" s="3" t="s">
        <v>34</v>
      </c>
      <c r="E516" s="4">
        <v>660.15</v>
      </c>
    </row>
    <row r="517" spans="1:5" x14ac:dyDescent="0.3">
      <c r="A517" s="3" t="s">
        <v>32</v>
      </c>
      <c r="B517" s="3" t="s">
        <v>35</v>
      </c>
      <c r="C517" s="3" t="s">
        <v>26</v>
      </c>
      <c r="D517" s="3" t="s">
        <v>40</v>
      </c>
      <c r="E517" s="4">
        <v>544.79999999999995</v>
      </c>
    </row>
    <row r="518" spans="1:5" x14ac:dyDescent="0.3">
      <c r="A518" s="3" t="s">
        <v>39</v>
      </c>
      <c r="B518" s="3" t="s">
        <v>35</v>
      </c>
      <c r="C518" s="3" t="s">
        <v>42</v>
      </c>
      <c r="D518" s="3" t="s">
        <v>30</v>
      </c>
      <c r="E518" s="4">
        <v>409.79999999999995</v>
      </c>
    </row>
    <row r="519" spans="1:5" x14ac:dyDescent="0.3">
      <c r="A519" s="3" t="s">
        <v>24</v>
      </c>
      <c r="B519" s="3" t="s">
        <v>44</v>
      </c>
      <c r="C519" s="3" t="s">
        <v>31</v>
      </c>
      <c r="D519" s="3" t="s">
        <v>45</v>
      </c>
      <c r="E519" s="4">
        <v>1645.9299999999998</v>
      </c>
    </row>
    <row r="520" spans="1:5" x14ac:dyDescent="0.3">
      <c r="A520" s="3" t="s">
        <v>28</v>
      </c>
      <c r="B520" s="3" t="s">
        <v>44</v>
      </c>
      <c r="C520" s="3" t="s">
        <v>38</v>
      </c>
      <c r="D520" s="3" t="s">
        <v>30</v>
      </c>
      <c r="E520" s="4">
        <v>2212</v>
      </c>
    </row>
    <row r="521" spans="1:5" x14ac:dyDescent="0.3">
      <c r="A521" s="3" t="s">
        <v>28</v>
      </c>
      <c r="B521" s="3" t="s">
        <v>44</v>
      </c>
      <c r="C521" s="3" t="s">
        <v>29</v>
      </c>
      <c r="D521" s="3" t="s">
        <v>40</v>
      </c>
      <c r="E521" s="4">
        <v>3100.02</v>
      </c>
    </row>
    <row r="522" spans="1:5" x14ac:dyDescent="0.3">
      <c r="A522" s="3" t="s">
        <v>47</v>
      </c>
      <c r="B522" s="3" t="s">
        <v>35</v>
      </c>
      <c r="C522" s="3" t="s">
        <v>31</v>
      </c>
      <c r="D522" s="3" t="s">
        <v>45</v>
      </c>
      <c r="E522" s="4">
        <v>1834.2800000000002</v>
      </c>
    </row>
    <row r="523" spans="1:5" x14ac:dyDescent="0.3">
      <c r="A523" s="3" t="s">
        <v>32</v>
      </c>
      <c r="B523" s="3" t="s">
        <v>25</v>
      </c>
      <c r="C523" s="3" t="s">
        <v>31</v>
      </c>
      <c r="D523" s="3" t="s">
        <v>45</v>
      </c>
      <c r="E523" s="4">
        <v>129.28</v>
      </c>
    </row>
    <row r="524" spans="1:5" x14ac:dyDescent="0.3">
      <c r="A524" s="3" t="s">
        <v>28</v>
      </c>
      <c r="B524" s="3" t="s">
        <v>37</v>
      </c>
      <c r="C524" s="3" t="s">
        <v>31</v>
      </c>
      <c r="D524" s="3" t="s">
        <v>27</v>
      </c>
      <c r="E524" s="4">
        <v>241.20000000000002</v>
      </c>
    </row>
    <row r="525" spans="1:5" x14ac:dyDescent="0.3">
      <c r="A525" s="3" t="s">
        <v>24</v>
      </c>
      <c r="B525" s="3" t="s">
        <v>43</v>
      </c>
      <c r="C525" s="3" t="s">
        <v>31</v>
      </c>
      <c r="D525" s="3" t="s">
        <v>40</v>
      </c>
      <c r="E525" s="4">
        <v>196.24</v>
      </c>
    </row>
    <row r="526" spans="1:5" x14ac:dyDescent="0.3">
      <c r="A526" s="3" t="s">
        <v>24</v>
      </c>
      <c r="B526" s="3" t="s">
        <v>33</v>
      </c>
      <c r="C526" s="3" t="s">
        <v>29</v>
      </c>
      <c r="D526" s="3" t="s">
        <v>34</v>
      </c>
      <c r="E526" s="4">
        <v>245</v>
      </c>
    </row>
    <row r="527" spans="1:5" x14ac:dyDescent="0.3">
      <c r="A527" s="3" t="s">
        <v>39</v>
      </c>
      <c r="B527" s="3" t="s">
        <v>46</v>
      </c>
      <c r="C527" s="3" t="s">
        <v>36</v>
      </c>
      <c r="D527" s="3" t="s">
        <v>30</v>
      </c>
      <c r="E527" s="4">
        <v>374.88</v>
      </c>
    </row>
    <row r="528" spans="1:5" x14ac:dyDescent="0.3">
      <c r="A528" s="3" t="s">
        <v>41</v>
      </c>
      <c r="B528" s="3" t="s">
        <v>44</v>
      </c>
      <c r="C528" s="3" t="s">
        <v>31</v>
      </c>
      <c r="D528" s="3" t="s">
        <v>34</v>
      </c>
      <c r="E528" s="4">
        <v>5766.06</v>
      </c>
    </row>
    <row r="529" spans="1:5" x14ac:dyDescent="0.3">
      <c r="A529" s="3" t="s">
        <v>28</v>
      </c>
      <c r="B529" s="3" t="s">
        <v>37</v>
      </c>
      <c r="C529" s="3" t="s">
        <v>26</v>
      </c>
      <c r="D529" s="3" t="s">
        <v>45</v>
      </c>
      <c r="E529" s="4">
        <v>57.32</v>
      </c>
    </row>
    <row r="530" spans="1:5" x14ac:dyDescent="0.3">
      <c r="A530" s="3" t="s">
        <v>24</v>
      </c>
      <c r="B530" s="3" t="s">
        <v>43</v>
      </c>
      <c r="C530" s="3" t="s">
        <v>42</v>
      </c>
      <c r="D530" s="3" t="s">
        <v>45</v>
      </c>
      <c r="E530" s="4">
        <v>374.67</v>
      </c>
    </row>
    <row r="531" spans="1:5" x14ac:dyDescent="0.3">
      <c r="A531" s="3" t="s">
        <v>32</v>
      </c>
      <c r="B531" s="3" t="s">
        <v>25</v>
      </c>
      <c r="C531" s="3" t="s">
        <v>38</v>
      </c>
      <c r="D531" s="3" t="s">
        <v>34</v>
      </c>
      <c r="E531" s="4">
        <v>451.5</v>
      </c>
    </row>
    <row r="532" spans="1:5" x14ac:dyDescent="0.3">
      <c r="A532" s="3" t="s">
        <v>24</v>
      </c>
      <c r="B532" s="3" t="s">
        <v>44</v>
      </c>
      <c r="C532" s="3" t="s">
        <v>31</v>
      </c>
      <c r="D532" s="3" t="s">
        <v>34</v>
      </c>
      <c r="E532" s="4">
        <v>2177.14</v>
      </c>
    </row>
    <row r="533" spans="1:5" x14ac:dyDescent="0.3">
      <c r="A533" s="3" t="s">
        <v>28</v>
      </c>
      <c r="B533" s="3" t="s">
        <v>46</v>
      </c>
      <c r="C533" s="3" t="s">
        <v>36</v>
      </c>
      <c r="D533" s="3" t="s">
        <v>45</v>
      </c>
      <c r="E533" s="4">
        <v>170.04</v>
      </c>
    </row>
    <row r="534" spans="1:5" x14ac:dyDescent="0.3">
      <c r="A534" s="3" t="s">
        <v>32</v>
      </c>
      <c r="B534" s="3" t="s">
        <v>25</v>
      </c>
      <c r="C534" s="3" t="s">
        <v>26</v>
      </c>
      <c r="D534" s="3" t="s">
        <v>45</v>
      </c>
      <c r="E534" s="4">
        <v>828.63</v>
      </c>
    </row>
    <row r="535" spans="1:5" x14ac:dyDescent="0.3">
      <c r="A535" s="3" t="s">
        <v>39</v>
      </c>
      <c r="B535" s="3" t="s">
        <v>46</v>
      </c>
      <c r="C535" s="3" t="s">
        <v>31</v>
      </c>
      <c r="D535" s="3" t="s">
        <v>40</v>
      </c>
      <c r="E535" s="4">
        <v>172.07999999999998</v>
      </c>
    </row>
    <row r="536" spans="1:5" x14ac:dyDescent="0.3">
      <c r="A536" s="3" t="s">
        <v>24</v>
      </c>
      <c r="B536" s="3" t="s">
        <v>37</v>
      </c>
      <c r="C536" s="3" t="s">
        <v>36</v>
      </c>
      <c r="D536" s="3" t="s">
        <v>45</v>
      </c>
      <c r="E536" s="4">
        <v>312.2</v>
      </c>
    </row>
    <row r="537" spans="1:5" x14ac:dyDescent="0.3">
      <c r="A537" s="3" t="s">
        <v>39</v>
      </c>
      <c r="B537" s="3" t="s">
        <v>44</v>
      </c>
      <c r="C537" s="3" t="s">
        <v>31</v>
      </c>
      <c r="D537" s="3" t="s">
        <v>30</v>
      </c>
      <c r="E537" s="4">
        <v>2717.6</v>
      </c>
    </row>
    <row r="538" spans="1:5" x14ac:dyDescent="0.3">
      <c r="A538" s="3" t="s">
        <v>24</v>
      </c>
      <c r="B538" s="3" t="s">
        <v>37</v>
      </c>
      <c r="C538" s="3" t="s">
        <v>29</v>
      </c>
      <c r="D538" s="3" t="s">
        <v>45</v>
      </c>
      <c r="E538" s="4">
        <v>619.20000000000005</v>
      </c>
    </row>
    <row r="539" spans="1:5" x14ac:dyDescent="0.3">
      <c r="A539" s="3" t="s">
        <v>24</v>
      </c>
      <c r="B539" s="3" t="s">
        <v>35</v>
      </c>
      <c r="C539" s="3" t="s">
        <v>29</v>
      </c>
      <c r="D539" s="3" t="s">
        <v>27</v>
      </c>
      <c r="E539" s="4">
        <v>265.62</v>
      </c>
    </row>
    <row r="540" spans="1:5" x14ac:dyDescent="0.3">
      <c r="A540" s="3" t="s">
        <v>47</v>
      </c>
      <c r="B540" s="3" t="s">
        <v>25</v>
      </c>
      <c r="C540" s="3" t="s">
        <v>38</v>
      </c>
      <c r="D540" s="3" t="s">
        <v>27</v>
      </c>
      <c r="E540" s="4">
        <v>1233.5400000000002</v>
      </c>
    </row>
    <row r="541" spans="1:5" x14ac:dyDescent="0.3">
      <c r="A541" s="3" t="s">
        <v>41</v>
      </c>
      <c r="B541" s="3" t="s">
        <v>25</v>
      </c>
      <c r="C541" s="3" t="s">
        <v>29</v>
      </c>
      <c r="D541" s="3" t="s">
        <v>30</v>
      </c>
      <c r="E541" s="4">
        <v>1828.16</v>
      </c>
    </row>
    <row r="542" spans="1:5" x14ac:dyDescent="0.3">
      <c r="A542" s="3" t="s">
        <v>41</v>
      </c>
      <c r="B542" s="3" t="s">
        <v>46</v>
      </c>
      <c r="C542" s="3" t="s">
        <v>42</v>
      </c>
      <c r="D542" s="3" t="s">
        <v>30</v>
      </c>
      <c r="E542" s="4">
        <v>644.52</v>
      </c>
    </row>
    <row r="543" spans="1:5" x14ac:dyDescent="0.3">
      <c r="A543" s="3" t="s">
        <v>24</v>
      </c>
      <c r="B543" s="3" t="s">
        <v>35</v>
      </c>
      <c r="C543" s="3" t="s">
        <v>26</v>
      </c>
      <c r="D543" s="3" t="s">
        <v>40</v>
      </c>
      <c r="E543" s="4">
        <v>488.75</v>
      </c>
    </row>
    <row r="544" spans="1:5" x14ac:dyDescent="0.3">
      <c r="A544" s="3" t="s">
        <v>47</v>
      </c>
      <c r="B544" s="3" t="s">
        <v>44</v>
      </c>
      <c r="C544" s="3" t="s">
        <v>29</v>
      </c>
      <c r="D544" s="3" t="s">
        <v>30</v>
      </c>
      <c r="E544" s="4">
        <v>2330.25</v>
      </c>
    </row>
    <row r="545" spans="1:5" x14ac:dyDescent="0.3">
      <c r="A545" s="3" t="s">
        <v>28</v>
      </c>
      <c r="B545" s="3" t="s">
        <v>43</v>
      </c>
      <c r="C545" s="3" t="s">
        <v>38</v>
      </c>
      <c r="D545" s="3" t="s">
        <v>45</v>
      </c>
      <c r="E545" s="4">
        <v>876.24</v>
      </c>
    </row>
    <row r="546" spans="1:5" x14ac:dyDescent="0.3">
      <c r="A546" s="3" t="s">
        <v>39</v>
      </c>
      <c r="B546" s="3" t="s">
        <v>25</v>
      </c>
      <c r="C546" s="3" t="s">
        <v>31</v>
      </c>
      <c r="D546" s="3" t="s">
        <v>45</v>
      </c>
      <c r="E546" s="4">
        <v>1369.5</v>
      </c>
    </row>
    <row r="547" spans="1:5" x14ac:dyDescent="0.3">
      <c r="A547" s="3" t="s">
        <v>24</v>
      </c>
      <c r="B547" s="3" t="s">
        <v>46</v>
      </c>
      <c r="C547" s="3" t="s">
        <v>38</v>
      </c>
      <c r="D547" s="3" t="s">
        <v>30</v>
      </c>
      <c r="E547" s="4">
        <v>163.13</v>
      </c>
    </row>
    <row r="548" spans="1:5" x14ac:dyDescent="0.3">
      <c r="A548" s="3" t="s">
        <v>39</v>
      </c>
      <c r="B548" s="3" t="s">
        <v>33</v>
      </c>
      <c r="C548" s="3" t="s">
        <v>26</v>
      </c>
      <c r="D548" s="3" t="s">
        <v>34</v>
      </c>
      <c r="E548" s="4">
        <v>251.97000000000003</v>
      </c>
    </row>
    <row r="549" spans="1:5" x14ac:dyDescent="0.3">
      <c r="A549" s="3" t="s">
        <v>47</v>
      </c>
      <c r="B549" s="3" t="s">
        <v>33</v>
      </c>
      <c r="C549" s="3" t="s">
        <v>38</v>
      </c>
      <c r="D549" s="3" t="s">
        <v>30</v>
      </c>
      <c r="E549" s="4">
        <v>172.39999999999998</v>
      </c>
    </row>
    <row r="550" spans="1:5" x14ac:dyDescent="0.3">
      <c r="A550" s="3" t="s">
        <v>32</v>
      </c>
      <c r="B550" s="3" t="s">
        <v>44</v>
      </c>
      <c r="C550" s="3" t="s">
        <v>38</v>
      </c>
      <c r="D550" s="3" t="s">
        <v>34</v>
      </c>
      <c r="E550" s="4">
        <v>1388.5</v>
      </c>
    </row>
    <row r="551" spans="1:5" x14ac:dyDescent="0.3">
      <c r="A551" s="3" t="s">
        <v>28</v>
      </c>
      <c r="B551" s="3" t="s">
        <v>37</v>
      </c>
      <c r="C551" s="3" t="s">
        <v>29</v>
      </c>
      <c r="D551" s="3" t="s">
        <v>34</v>
      </c>
      <c r="E551" s="4">
        <v>282.54000000000002</v>
      </c>
    </row>
    <row r="552" spans="1:5" x14ac:dyDescent="0.3">
      <c r="A552" s="3" t="s">
        <v>41</v>
      </c>
      <c r="B552" s="3" t="s">
        <v>43</v>
      </c>
      <c r="C552" s="3" t="s">
        <v>26</v>
      </c>
      <c r="D552" s="3" t="s">
        <v>27</v>
      </c>
      <c r="E552" s="4">
        <v>876.52</v>
      </c>
    </row>
    <row r="553" spans="1:5" x14ac:dyDescent="0.3">
      <c r="A553" s="3" t="s">
        <v>32</v>
      </c>
      <c r="B553" s="3" t="s">
        <v>44</v>
      </c>
      <c r="C553" s="3" t="s">
        <v>26</v>
      </c>
      <c r="D553" s="3" t="s">
        <v>27</v>
      </c>
      <c r="E553" s="4">
        <v>5378.76</v>
      </c>
    </row>
    <row r="554" spans="1:5" x14ac:dyDescent="0.3">
      <c r="A554" s="3" t="s">
        <v>47</v>
      </c>
      <c r="B554" s="3" t="s">
        <v>25</v>
      </c>
      <c r="C554" s="3" t="s">
        <v>26</v>
      </c>
      <c r="D554" s="3" t="s">
        <v>30</v>
      </c>
      <c r="E554" s="4">
        <v>24.869999999999997</v>
      </c>
    </row>
    <row r="555" spans="1:5" x14ac:dyDescent="0.3">
      <c r="A555" s="3" t="s">
        <v>24</v>
      </c>
      <c r="B555" s="3" t="s">
        <v>43</v>
      </c>
      <c r="C555" s="3" t="s">
        <v>36</v>
      </c>
      <c r="D555" s="3" t="s">
        <v>30</v>
      </c>
      <c r="E555" s="4">
        <v>126.72</v>
      </c>
    </row>
    <row r="556" spans="1:5" x14ac:dyDescent="0.3">
      <c r="A556" s="3" t="s">
        <v>32</v>
      </c>
      <c r="B556" s="3" t="s">
        <v>25</v>
      </c>
      <c r="C556" s="3" t="s">
        <v>38</v>
      </c>
      <c r="D556" s="3" t="s">
        <v>45</v>
      </c>
      <c r="E556" s="4">
        <v>988.16</v>
      </c>
    </row>
    <row r="557" spans="1:5" x14ac:dyDescent="0.3">
      <c r="A557" s="3" t="s">
        <v>47</v>
      </c>
      <c r="B557" s="3" t="s">
        <v>43</v>
      </c>
      <c r="C557" s="3" t="s">
        <v>26</v>
      </c>
      <c r="D557" s="3" t="s">
        <v>30</v>
      </c>
      <c r="E557" s="4">
        <v>794.64</v>
      </c>
    </row>
    <row r="558" spans="1:5" x14ac:dyDescent="0.3">
      <c r="A558" s="3" t="s">
        <v>24</v>
      </c>
      <c r="B558" s="3" t="s">
        <v>44</v>
      </c>
      <c r="C558" s="3" t="s">
        <v>36</v>
      </c>
      <c r="D558" s="3" t="s">
        <v>45</v>
      </c>
      <c r="E558" s="4">
        <v>2027.6399999999999</v>
      </c>
    </row>
    <row r="559" spans="1:5" x14ac:dyDescent="0.3">
      <c r="A559" s="3" t="s">
        <v>32</v>
      </c>
      <c r="B559" s="3" t="s">
        <v>25</v>
      </c>
      <c r="C559" s="3" t="s">
        <v>38</v>
      </c>
      <c r="D559" s="3" t="s">
        <v>45</v>
      </c>
      <c r="E559" s="4">
        <v>881.58999999999992</v>
      </c>
    </row>
    <row r="560" spans="1:5" x14ac:dyDescent="0.3">
      <c r="A560" s="3" t="s">
        <v>39</v>
      </c>
      <c r="B560" s="3" t="s">
        <v>25</v>
      </c>
      <c r="C560" s="3" t="s">
        <v>29</v>
      </c>
      <c r="D560" s="3" t="s">
        <v>30</v>
      </c>
      <c r="E560" s="4">
        <v>1481.2</v>
      </c>
    </row>
    <row r="561" spans="1:5" x14ac:dyDescent="0.3">
      <c r="A561" s="3" t="s">
        <v>47</v>
      </c>
      <c r="B561" s="3" t="s">
        <v>37</v>
      </c>
      <c r="C561" s="3" t="s">
        <v>29</v>
      </c>
      <c r="D561" s="3" t="s">
        <v>27</v>
      </c>
      <c r="E561" s="4">
        <v>172.7</v>
      </c>
    </row>
    <row r="562" spans="1:5" x14ac:dyDescent="0.3">
      <c r="A562" s="3" t="s">
        <v>47</v>
      </c>
      <c r="B562" s="3" t="s">
        <v>33</v>
      </c>
      <c r="C562" s="3" t="s">
        <v>42</v>
      </c>
      <c r="D562" s="3" t="s">
        <v>40</v>
      </c>
      <c r="E562" s="4">
        <v>290.45</v>
      </c>
    </row>
    <row r="563" spans="1:5" x14ac:dyDescent="0.3">
      <c r="A563" s="3" t="s">
        <v>24</v>
      </c>
      <c r="B563" s="3" t="s">
        <v>25</v>
      </c>
      <c r="C563" s="3" t="s">
        <v>42</v>
      </c>
      <c r="D563" s="3" t="s">
        <v>45</v>
      </c>
      <c r="E563" s="4">
        <v>960</v>
      </c>
    </row>
    <row r="564" spans="1:5" x14ac:dyDescent="0.3">
      <c r="A564" s="3" t="s">
        <v>28</v>
      </c>
      <c r="B564" s="3" t="s">
        <v>46</v>
      </c>
      <c r="C564" s="3" t="s">
        <v>38</v>
      </c>
      <c r="D564" s="3" t="s">
        <v>27</v>
      </c>
      <c r="E564" s="4">
        <v>593.27</v>
      </c>
    </row>
    <row r="565" spans="1:5" x14ac:dyDescent="0.3">
      <c r="A565" s="3" t="s">
        <v>32</v>
      </c>
      <c r="B565" s="3" t="s">
        <v>46</v>
      </c>
      <c r="C565" s="3" t="s">
        <v>26</v>
      </c>
      <c r="D565" s="3" t="s">
        <v>34</v>
      </c>
      <c r="E565" s="4">
        <v>281.88</v>
      </c>
    </row>
    <row r="566" spans="1:5" x14ac:dyDescent="0.3">
      <c r="A566" s="3" t="s">
        <v>24</v>
      </c>
      <c r="B566" s="3" t="s">
        <v>43</v>
      </c>
      <c r="C566" s="3" t="s">
        <v>42</v>
      </c>
      <c r="D566" s="3" t="s">
        <v>40</v>
      </c>
      <c r="E566" s="4">
        <v>433.3</v>
      </c>
    </row>
    <row r="567" spans="1:5" x14ac:dyDescent="0.3">
      <c r="A567" s="3" t="s">
        <v>47</v>
      </c>
      <c r="B567" s="3" t="s">
        <v>37</v>
      </c>
      <c r="C567" s="3" t="s">
        <v>38</v>
      </c>
      <c r="D567" s="3" t="s">
        <v>27</v>
      </c>
      <c r="E567" s="4">
        <v>191.07000000000002</v>
      </c>
    </row>
    <row r="568" spans="1:5" x14ac:dyDescent="0.3">
      <c r="A568" s="3" t="s">
        <v>32</v>
      </c>
      <c r="B568" s="3" t="s">
        <v>43</v>
      </c>
      <c r="C568" s="3" t="s">
        <v>31</v>
      </c>
      <c r="D568" s="3" t="s">
        <v>34</v>
      </c>
      <c r="E568" s="4">
        <v>1060.56</v>
      </c>
    </row>
    <row r="569" spans="1:5" x14ac:dyDescent="0.3">
      <c r="A569" s="3" t="s">
        <v>24</v>
      </c>
      <c r="B569" s="3" t="s">
        <v>25</v>
      </c>
      <c r="C569" s="3" t="s">
        <v>36</v>
      </c>
      <c r="D569" s="3" t="s">
        <v>27</v>
      </c>
      <c r="E569" s="4">
        <v>938.86</v>
      </c>
    </row>
    <row r="570" spans="1:5" x14ac:dyDescent="0.3">
      <c r="A570" s="3" t="s">
        <v>32</v>
      </c>
      <c r="B570" s="3" t="s">
        <v>35</v>
      </c>
      <c r="C570" s="3" t="s">
        <v>31</v>
      </c>
      <c r="D570" s="3" t="s">
        <v>30</v>
      </c>
      <c r="E570" s="4">
        <v>294.85000000000002</v>
      </c>
    </row>
    <row r="571" spans="1:5" x14ac:dyDescent="0.3">
      <c r="A571" s="3" t="s">
        <v>41</v>
      </c>
      <c r="B571" s="3" t="s">
        <v>44</v>
      </c>
      <c r="C571" s="3" t="s">
        <v>31</v>
      </c>
      <c r="D571" s="3" t="s">
        <v>34</v>
      </c>
      <c r="E571" s="4">
        <v>691.47</v>
      </c>
    </row>
    <row r="572" spans="1:5" x14ac:dyDescent="0.3">
      <c r="A572" s="3" t="s">
        <v>28</v>
      </c>
      <c r="B572" s="3" t="s">
        <v>25</v>
      </c>
      <c r="C572" s="3" t="s">
        <v>36</v>
      </c>
      <c r="D572" s="3" t="s">
        <v>40</v>
      </c>
      <c r="E572" s="4">
        <v>986.5</v>
      </c>
    </row>
    <row r="573" spans="1:5" x14ac:dyDescent="0.3">
      <c r="A573" s="3" t="s">
        <v>28</v>
      </c>
      <c r="B573" s="3" t="s">
        <v>35</v>
      </c>
      <c r="C573" s="3" t="s">
        <v>31</v>
      </c>
      <c r="D573" s="3" t="s">
        <v>30</v>
      </c>
      <c r="E573" s="4">
        <v>1426.2</v>
      </c>
    </row>
    <row r="574" spans="1:5" x14ac:dyDescent="0.3">
      <c r="A574" s="3" t="s">
        <v>41</v>
      </c>
      <c r="B574" s="3" t="s">
        <v>33</v>
      </c>
      <c r="C574" s="3" t="s">
        <v>29</v>
      </c>
      <c r="D574" s="3" t="s">
        <v>45</v>
      </c>
      <c r="E574" s="4">
        <v>330.78</v>
      </c>
    </row>
    <row r="575" spans="1:5" x14ac:dyDescent="0.3">
      <c r="A575" s="3" t="s">
        <v>28</v>
      </c>
      <c r="B575" s="3" t="s">
        <v>44</v>
      </c>
      <c r="C575" s="3" t="s">
        <v>42</v>
      </c>
      <c r="D575" s="3" t="s">
        <v>30</v>
      </c>
      <c r="E575" s="4">
        <v>3204.13</v>
      </c>
    </row>
    <row r="576" spans="1:5" x14ac:dyDescent="0.3">
      <c r="A576" s="3" t="s">
        <v>47</v>
      </c>
      <c r="B576" s="3" t="s">
        <v>35</v>
      </c>
      <c r="C576" s="3" t="s">
        <v>38</v>
      </c>
      <c r="D576" s="3" t="s">
        <v>30</v>
      </c>
      <c r="E576" s="4">
        <v>973.95</v>
      </c>
    </row>
    <row r="577" spans="1:5" x14ac:dyDescent="0.3">
      <c r="A577" s="3" t="s">
        <v>32</v>
      </c>
      <c r="B577" s="3" t="s">
        <v>25</v>
      </c>
      <c r="C577" s="3" t="s">
        <v>31</v>
      </c>
      <c r="D577" s="3" t="s">
        <v>30</v>
      </c>
      <c r="E577" s="4">
        <v>603.75</v>
      </c>
    </row>
    <row r="578" spans="1:5" x14ac:dyDescent="0.3">
      <c r="A578" s="3" t="s">
        <v>24</v>
      </c>
      <c r="B578" s="3" t="s">
        <v>37</v>
      </c>
      <c r="C578" s="3" t="s">
        <v>42</v>
      </c>
      <c r="D578" s="3" t="s">
        <v>40</v>
      </c>
      <c r="E578" s="4">
        <v>1772.12</v>
      </c>
    </row>
    <row r="579" spans="1:5" x14ac:dyDescent="0.3">
      <c r="A579" s="3" t="s">
        <v>39</v>
      </c>
      <c r="B579" s="3" t="s">
        <v>33</v>
      </c>
      <c r="C579" s="3" t="s">
        <v>36</v>
      </c>
      <c r="D579" s="3" t="s">
        <v>40</v>
      </c>
      <c r="E579" s="4">
        <v>183.84</v>
      </c>
    </row>
    <row r="580" spans="1:5" x14ac:dyDescent="0.3">
      <c r="A580" s="3" t="s">
        <v>39</v>
      </c>
      <c r="B580" s="3" t="s">
        <v>37</v>
      </c>
      <c r="C580" s="3" t="s">
        <v>31</v>
      </c>
      <c r="D580" s="3" t="s">
        <v>34</v>
      </c>
      <c r="E580" s="4">
        <v>88.320000000000007</v>
      </c>
    </row>
    <row r="581" spans="1:5" x14ac:dyDescent="0.3">
      <c r="A581" s="3" t="s">
        <v>41</v>
      </c>
      <c r="B581" s="3" t="s">
        <v>46</v>
      </c>
      <c r="C581" s="3" t="s">
        <v>38</v>
      </c>
      <c r="D581" s="3" t="s">
        <v>27</v>
      </c>
      <c r="E581" s="4">
        <v>647.39</v>
      </c>
    </row>
    <row r="582" spans="1:5" x14ac:dyDescent="0.3">
      <c r="A582" s="3" t="s">
        <v>24</v>
      </c>
      <c r="B582" s="3" t="s">
        <v>25</v>
      </c>
      <c r="C582" s="3" t="s">
        <v>29</v>
      </c>
      <c r="D582" s="3" t="s">
        <v>30</v>
      </c>
      <c r="E582" s="4">
        <v>574.4</v>
      </c>
    </row>
    <row r="583" spans="1:5" x14ac:dyDescent="0.3">
      <c r="A583" s="3" t="s">
        <v>32</v>
      </c>
      <c r="B583" s="3" t="s">
        <v>44</v>
      </c>
      <c r="C583" s="3" t="s">
        <v>42</v>
      </c>
      <c r="D583" s="3" t="s">
        <v>40</v>
      </c>
      <c r="E583" s="4">
        <v>164.89000000000001</v>
      </c>
    </row>
    <row r="584" spans="1:5" x14ac:dyDescent="0.3">
      <c r="A584" s="3" t="s">
        <v>41</v>
      </c>
      <c r="B584" s="3" t="s">
        <v>37</v>
      </c>
      <c r="C584" s="3" t="s">
        <v>29</v>
      </c>
      <c r="D584" s="3" t="s">
        <v>40</v>
      </c>
      <c r="E584" s="4">
        <v>528.95999999999992</v>
      </c>
    </row>
    <row r="585" spans="1:5" x14ac:dyDescent="0.3">
      <c r="A585" s="3" t="s">
        <v>32</v>
      </c>
      <c r="B585" s="3" t="s">
        <v>46</v>
      </c>
      <c r="C585" s="3" t="s">
        <v>42</v>
      </c>
      <c r="D585" s="3" t="s">
        <v>27</v>
      </c>
      <c r="E585" s="4">
        <v>176.01999999999998</v>
      </c>
    </row>
    <row r="586" spans="1:5" x14ac:dyDescent="0.3">
      <c r="A586" s="3" t="s">
        <v>47</v>
      </c>
      <c r="B586" s="3" t="s">
        <v>35</v>
      </c>
      <c r="C586" s="3" t="s">
        <v>38</v>
      </c>
      <c r="D586" s="3" t="s">
        <v>30</v>
      </c>
      <c r="E586" s="4">
        <v>1497.42</v>
      </c>
    </row>
    <row r="587" spans="1:5" x14ac:dyDescent="0.3">
      <c r="A587" s="3" t="s">
        <v>39</v>
      </c>
      <c r="B587" s="3" t="s">
        <v>25</v>
      </c>
      <c r="C587" s="3" t="s">
        <v>31</v>
      </c>
      <c r="D587" s="3" t="s">
        <v>30</v>
      </c>
      <c r="E587" s="4">
        <v>1618.27</v>
      </c>
    </row>
    <row r="588" spans="1:5" x14ac:dyDescent="0.3">
      <c r="A588" s="3" t="s">
        <v>28</v>
      </c>
      <c r="B588" s="3" t="s">
        <v>25</v>
      </c>
      <c r="C588" s="3" t="s">
        <v>38</v>
      </c>
      <c r="D588" s="3" t="s">
        <v>30</v>
      </c>
      <c r="E588" s="4">
        <v>686.91</v>
      </c>
    </row>
    <row r="589" spans="1:5" x14ac:dyDescent="0.3">
      <c r="A589" s="3" t="s">
        <v>47</v>
      </c>
      <c r="B589" s="3" t="s">
        <v>46</v>
      </c>
      <c r="C589" s="3" t="s">
        <v>42</v>
      </c>
      <c r="D589" s="3" t="s">
        <v>30</v>
      </c>
      <c r="E589" s="4">
        <v>558.40000000000009</v>
      </c>
    </row>
    <row r="590" spans="1:5" x14ac:dyDescent="0.3">
      <c r="A590" s="3" t="s">
        <v>24</v>
      </c>
      <c r="B590" s="3" t="s">
        <v>33</v>
      </c>
      <c r="C590" s="3" t="s">
        <v>42</v>
      </c>
      <c r="D590" s="3" t="s">
        <v>34</v>
      </c>
      <c r="E590" s="4">
        <v>130.39999999999998</v>
      </c>
    </row>
    <row r="591" spans="1:5" x14ac:dyDescent="0.3">
      <c r="A591" s="3" t="s">
        <v>32</v>
      </c>
      <c r="B591" s="3" t="s">
        <v>35</v>
      </c>
      <c r="C591" s="3" t="s">
        <v>29</v>
      </c>
      <c r="D591" s="3" t="s">
        <v>34</v>
      </c>
      <c r="E591" s="4">
        <v>1381.2</v>
      </c>
    </row>
    <row r="592" spans="1:5" x14ac:dyDescent="0.3">
      <c r="A592" s="3" t="s">
        <v>47</v>
      </c>
      <c r="B592" s="3" t="s">
        <v>43</v>
      </c>
      <c r="C592" s="3" t="s">
        <v>36</v>
      </c>
      <c r="D592" s="3" t="s">
        <v>40</v>
      </c>
      <c r="E592" s="4">
        <v>668.36</v>
      </c>
    </row>
    <row r="593" spans="1:5" x14ac:dyDescent="0.3">
      <c r="A593" s="3" t="s">
        <v>41</v>
      </c>
      <c r="B593" s="3" t="s">
        <v>35</v>
      </c>
      <c r="C593" s="3" t="s">
        <v>38</v>
      </c>
      <c r="D593" s="3" t="s">
        <v>30</v>
      </c>
      <c r="E593" s="4">
        <v>1129.92</v>
      </c>
    </row>
    <row r="594" spans="1:5" x14ac:dyDescent="0.3">
      <c r="A594" s="3" t="s">
        <v>24</v>
      </c>
      <c r="B594" s="3" t="s">
        <v>43</v>
      </c>
      <c r="C594" s="3" t="s">
        <v>42</v>
      </c>
      <c r="D594" s="3" t="s">
        <v>40</v>
      </c>
      <c r="E594" s="4">
        <v>1144.78</v>
      </c>
    </row>
    <row r="595" spans="1:5" x14ac:dyDescent="0.3">
      <c r="A595" s="3" t="s">
        <v>41</v>
      </c>
      <c r="B595" s="3" t="s">
        <v>33</v>
      </c>
      <c r="C595" s="3" t="s">
        <v>38</v>
      </c>
      <c r="D595" s="3" t="s">
        <v>27</v>
      </c>
      <c r="E595" s="4">
        <v>174.24</v>
      </c>
    </row>
    <row r="596" spans="1:5" x14ac:dyDescent="0.3">
      <c r="A596" s="3" t="s">
        <v>47</v>
      </c>
      <c r="B596" s="3" t="s">
        <v>33</v>
      </c>
      <c r="C596" s="3" t="s">
        <v>42</v>
      </c>
      <c r="D596" s="3" t="s">
        <v>34</v>
      </c>
      <c r="E596" s="4">
        <v>257.03999999999996</v>
      </c>
    </row>
    <row r="597" spans="1:5" x14ac:dyDescent="0.3">
      <c r="A597" s="3" t="s">
        <v>32</v>
      </c>
      <c r="B597" s="3" t="s">
        <v>33</v>
      </c>
      <c r="C597" s="3" t="s">
        <v>36</v>
      </c>
      <c r="D597" s="3" t="s">
        <v>45</v>
      </c>
      <c r="E597" s="4">
        <v>329.22999999999996</v>
      </c>
    </row>
    <row r="598" spans="1:5" x14ac:dyDescent="0.3">
      <c r="A598" s="3" t="s">
        <v>28</v>
      </c>
      <c r="B598" s="3" t="s">
        <v>44</v>
      </c>
      <c r="C598" s="3" t="s">
        <v>36</v>
      </c>
      <c r="D598" s="3" t="s">
        <v>45</v>
      </c>
      <c r="E598" s="4">
        <v>1618.4</v>
      </c>
    </row>
    <row r="599" spans="1:5" x14ac:dyDescent="0.3">
      <c r="A599" s="3" t="s">
        <v>32</v>
      </c>
      <c r="B599" s="3" t="s">
        <v>44</v>
      </c>
      <c r="C599" s="3" t="s">
        <v>36</v>
      </c>
      <c r="D599" s="3" t="s">
        <v>45</v>
      </c>
      <c r="E599" s="4">
        <v>2941.8</v>
      </c>
    </row>
    <row r="600" spans="1:5" x14ac:dyDescent="0.3">
      <c r="A600" s="3" t="s">
        <v>47</v>
      </c>
      <c r="B600" s="3" t="s">
        <v>43</v>
      </c>
      <c r="C600" s="3" t="s">
        <v>38</v>
      </c>
      <c r="D600" s="3" t="s">
        <v>30</v>
      </c>
      <c r="E600" s="4">
        <v>98.609999999999985</v>
      </c>
    </row>
    <row r="601" spans="1:5" x14ac:dyDescent="0.3">
      <c r="A601" s="3" t="s">
        <v>24</v>
      </c>
      <c r="B601" s="3" t="s">
        <v>35</v>
      </c>
      <c r="C601" s="3" t="s">
        <v>36</v>
      </c>
      <c r="D601" s="3" t="s">
        <v>30</v>
      </c>
      <c r="E601" s="4">
        <v>660.96</v>
      </c>
    </row>
    <row r="602" spans="1:5" x14ac:dyDescent="0.3">
      <c r="A602" s="3" t="s">
        <v>47</v>
      </c>
      <c r="B602" s="3" t="s">
        <v>43</v>
      </c>
      <c r="C602" s="3" t="s">
        <v>38</v>
      </c>
      <c r="D602" s="3" t="s">
        <v>40</v>
      </c>
      <c r="E602" s="4">
        <v>1365.2</v>
      </c>
    </row>
    <row r="603" spans="1:5" x14ac:dyDescent="0.3">
      <c r="A603" s="3" t="s">
        <v>28</v>
      </c>
      <c r="B603" s="3" t="s">
        <v>37</v>
      </c>
      <c r="C603" s="3" t="s">
        <v>42</v>
      </c>
      <c r="D603" s="3" t="s">
        <v>30</v>
      </c>
      <c r="E603" s="4">
        <v>582.49</v>
      </c>
    </row>
    <row r="604" spans="1:5" x14ac:dyDescent="0.3">
      <c r="A604" s="3" t="s">
        <v>24</v>
      </c>
      <c r="B604" s="3" t="s">
        <v>33</v>
      </c>
      <c r="C604" s="3" t="s">
        <v>31</v>
      </c>
      <c r="D604" s="3" t="s">
        <v>34</v>
      </c>
      <c r="E604" s="4">
        <v>216</v>
      </c>
    </row>
    <row r="605" spans="1:5" x14ac:dyDescent="0.3">
      <c r="A605" s="3" t="s">
        <v>39</v>
      </c>
      <c r="B605" s="3" t="s">
        <v>37</v>
      </c>
      <c r="C605" s="3" t="s">
        <v>26</v>
      </c>
      <c r="D605" s="3" t="s">
        <v>27</v>
      </c>
      <c r="E605" s="4">
        <v>243.10000000000002</v>
      </c>
    </row>
    <row r="606" spans="1:5" x14ac:dyDescent="0.3">
      <c r="A606" s="3" t="s">
        <v>47</v>
      </c>
      <c r="B606" s="3" t="s">
        <v>46</v>
      </c>
      <c r="C606" s="3" t="s">
        <v>36</v>
      </c>
      <c r="D606" s="3" t="s">
        <v>34</v>
      </c>
      <c r="E606" s="4">
        <v>523.64</v>
      </c>
    </row>
    <row r="607" spans="1:5" x14ac:dyDescent="0.3">
      <c r="A607" s="3" t="s">
        <v>39</v>
      </c>
      <c r="B607" s="3" t="s">
        <v>43</v>
      </c>
      <c r="C607" s="3" t="s">
        <v>26</v>
      </c>
      <c r="D607" s="3" t="s">
        <v>40</v>
      </c>
      <c r="E607" s="4">
        <v>325.70999999999998</v>
      </c>
    </row>
    <row r="608" spans="1:5" x14ac:dyDescent="0.3">
      <c r="A608" s="3" t="s">
        <v>39</v>
      </c>
      <c r="B608" s="3" t="s">
        <v>33</v>
      </c>
      <c r="C608" s="3" t="s">
        <v>38</v>
      </c>
      <c r="D608" s="3" t="s">
        <v>45</v>
      </c>
      <c r="E608" s="4">
        <v>362.06</v>
      </c>
    </row>
    <row r="609" spans="1:5" x14ac:dyDescent="0.3">
      <c r="A609" s="3" t="s">
        <v>41</v>
      </c>
      <c r="B609" s="3" t="s">
        <v>25</v>
      </c>
      <c r="C609" s="3" t="s">
        <v>38</v>
      </c>
      <c r="D609" s="3" t="s">
        <v>34</v>
      </c>
      <c r="E609" s="4">
        <v>692.30000000000007</v>
      </c>
    </row>
    <row r="610" spans="1:5" x14ac:dyDescent="0.3">
      <c r="A610" s="3" t="s">
        <v>24</v>
      </c>
      <c r="B610" s="3" t="s">
        <v>46</v>
      </c>
      <c r="C610" s="3" t="s">
        <v>26</v>
      </c>
      <c r="D610" s="3" t="s">
        <v>27</v>
      </c>
      <c r="E610" s="4">
        <v>166.17999999999998</v>
      </c>
    </row>
    <row r="611" spans="1:5" x14ac:dyDescent="0.3">
      <c r="A611" s="3" t="s">
        <v>32</v>
      </c>
      <c r="B611" s="3" t="s">
        <v>35</v>
      </c>
      <c r="C611" s="3" t="s">
        <v>26</v>
      </c>
      <c r="D611" s="3" t="s">
        <v>30</v>
      </c>
      <c r="E611" s="4">
        <v>1193.0600000000002</v>
      </c>
    </row>
    <row r="612" spans="1:5" x14ac:dyDescent="0.3">
      <c r="A612" s="3" t="s">
        <v>24</v>
      </c>
      <c r="B612" s="3" t="s">
        <v>35</v>
      </c>
      <c r="C612" s="3" t="s">
        <v>42</v>
      </c>
      <c r="D612" s="3" t="s">
        <v>40</v>
      </c>
      <c r="E612" s="4">
        <v>767.03000000000009</v>
      </c>
    </row>
    <row r="613" spans="1:5" x14ac:dyDescent="0.3">
      <c r="A613" s="3" t="s">
        <v>28</v>
      </c>
      <c r="B613" s="3" t="s">
        <v>44</v>
      </c>
      <c r="C613" s="3" t="s">
        <v>42</v>
      </c>
      <c r="D613" s="3" t="s">
        <v>27</v>
      </c>
      <c r="E613" s="4">
        <v>5532.84</v>
      </c>
    </row>
    <row r="614" spans="1:5" x14ac:dyDescent="0.3">
      <c r="A614" s="3" t="s">
        <v>47</v>
      </c>
      <c r="B614" s="3" t="s">
        <v>43</v>
      </c>
      <c r="C614" s="3" t="s">
        <v>31</v>
      </c>
      <c r="D614" s="3" t="s">
        <v>27</v>
      </c>
      <c r="E614" s="4">
        <v>382.06</v>
      </c>
    </row>
    <row r="615" spans="1:5" x14ac:dyDescent="0.3">
      <c r="A615" s="3" t="s">
        <v>39</v>
      </c>
      <c r="B615" s="3" t="s">
        <v>43</v>
      </c>
      <c r="C615" s="3" t="s">
        <v>31</v>
      </c>
      <c r="D615" s="3" t="s">
        <v>45</v>
      </c>
      <c r="E615" s="4">
        <v>1233.24</v>
      </c>
    </row>
    <row r="616" spans="1:5" x14ac:dyDescent="0.3">
      <c r="A616" s="3" t="s">
        <v>32</v>
      </c>
      <c r="B616" s="3" t="s">
        <v>46</v>
      </c>
      <c r="C616" s="3" t="s">
        <v>31</v>
      </c>
      <c r="D616" s="3" t="s">
        <v>45</v>
      </c>
      <c r="E616" s="4">
        <v>433.69</v>
      </c>
    </row>
    <row r="617" spans="1:5" x14ac:dyDescent="0.3">
      <c r="A617" s="3" t="s">
        <v>24</v>
      </c>
      <c r="B617" s="3" t="s">
        <v>46</v>
      </c>
      <c r="C617" s="3" t="s">
        <v>36</v>
      </c>
      <c r="D617" s="3" t="s">
        <v>40</v>
      </c>
      <c r="E617" s="4">
        <v>281.52</v>
      </c>
    </row>
    <row r="618" spans="1:5" x14ac:dyDescent="0.3">
      <c r="A618" s="3" t="s">
        <v>39</v>
      </c>
      <c r="B618" s="3" t="s">
        <v>25</v>
      </c>
      <c r="C618" s="3" t="s">
        <v>36</v>
      </c>
      <c r="D618" s="3" t="s">
        <v>34</v>
      </c>
      <c r="E618" s="4">
        <v>691.90000000000009</v>
      </c>
    </row>
    <row r="619" spans="1:5" x14ac:dyDescent="0.3">
      <c r="A619" s="3" t="s">
        <v>47</v>
      </c>
      <c r="B619" s="3" t="s">
        <v>37</v>
      </c>
      <c r="C619" s="3" t="s">
        <v>38</v>
      </c>
      <c r="D619" s="3" t="s">
        <v>40</v>
      </c>
      <c r="E619" s="4">
        <v>324.71999999999997</v>
      </c>
    </row>
    <row r="620" spans="1:5" x14ac:dyDescent="0.3">
      <c r="A620" s="3" t="s">
        <v>41</v>
      </c>
      <c r="B620" s="3" t="s">
        <v>44</v>
      </c>
      <c r="C620" s="3" t="s">
        <v>29</v>
      </c>
      <c r="D620" s="3" t="s">
        <v>27</v>
      </c>
      <c r="E620" s="4">
        <v>590.96</v>
      </c>
    </row>
    <row r="621" spans="1:5" x14ac:dyDescent="0.3">
      <c r="A621" s="3" t="s">
        <v>41</v>
      </c>
      <c r="B621" s="3" t="s">
        <v>37</v>
      </c>
      <c r="C621" s="3" t="s">
        <v>31</v>
      </c>
      <c r="D621" s="3" t="s">
        <v>34</v>
      </c>
      <c r="E621" s="4">
        <v>711</v>
      </c>
    </row>
    <row r="622" spans="1:5" x14ac:dyDescent="0.3">
      <c r="A622" s="3" t="s">
        <v>39</v>
      </c>
      <c r="B622" s="3" t="s">
        <v>33</v>
      </c>
      <c r="C622" s="3" t="s">
        <v>31</v>
      </c>
      <c r="D622" s="3" t="s">
        <v>30</v>
      </c>
      <c r="E622" s="4">
        <v>175.46</v>
      </c>
    </row>
    <row r="623" spans="1:5" x14ac:dyDescent="0.3">
      <c r="A623" s="3" t="s">
        <v>39</v>
      </c>
      <c r="B623" s="3" t="s">
        <v>44</v>
      </c>
      <c r="C623" s="3" t="s">
        <v>38</v>
      </c>
      <c r="D623" s="3" t="s">
        <v>45</v>
      </c>
      <c r="E623" s="4">
        <v>5560.1</v>
      </c>
    </row>
    <row r="624" spans="1:5" x14ac:dyDescent="0.3">
      <c r="A624" s="3" t="s">
        <v>41</v>
      </c>
      <c r="B624" s="3" t="s">
        <v>43</v>
      </c>
      <c r="C624" s="3" t="s">
        <v>26</v>
      </c>
      <c r="D624" s="3" t="s">
        <v>34</v>
      </c>
      <c r="E624" s="4">
        <v>360.48</v>
      </c>
    </row>
    <row r="625" spans="1:5" x14ac:dyDescent="0.3">
      <c r="A625" s="3" t="s">
        <v>41</v>
      </c>
      <c r="B625" s="3" t="s">
        <v>25</v>
      </c>
      <c r="C625" s="3" t="s">
        <v>31</v>
      </c>
      <c r="D625" s="3" t="s">
        <v>45</v>
      </c>
      <c r="E625" s="4">
        <v>1619.1</v>
      </c>
    </row>
    <row r="626" spans="1:5" x14ac:dyDescent="0.3">
      <c r="A626" s="3" t="s">
        <v>28</v>
      </c>
      <c r="B626" s="3" t="s">
        <v>37</v>
      </c>
      <c r="C626" s="3" t="s">
        <v>26</v>
      </c>
      <c r="D626" s="3" t="s">
        <v>45</v>
      </c>
      <c r="E626" s="4">
        <v>178.92000000000002</v>
      </c>
    </row>
    <row r="627" spans="1:5" x14ac:dyDescent="0.3">
      <c r="A627" s="3" t="s">
        <v>47</v>
      </c>
      <c r="B627" s="3" t="s">
        <v>43</v>
      </c>
      <c r="C627" s="3" t="s">
        <v>31</v>
      </c>
      <c r="D627" s="3" t="s">
        <v>34</v>
      </c>
      <c r="E627" s="4">
        <v>709.80000000000007</v>
      </c>
    </row>
    <row r="628" spans="1:5" x14ac:dyDescent="0.3">
      <c r="A628" s="3" t="s">
        <v>28</v>
      </c>
      <c r="B628" s="3" t="s">
        <v>43</v>
      </c>
      <c r="C628" s="3" t="s">
        <v>42</v>
      </c>
      <c r="D628" s="3" t="s">
        <v>40</v>
      </c>
      <c r="E628" s="4">
        <v>1153.28</v>
      </c>
    </row>
    <row r="629" spans="1:5" x14ac:dyDescent="0.3">
      <c r="A629" s="3" t="s">
        <v>28</v>
      </c>
      <c r="B629" s="3" t="s">
        <v>44</v>
      </c>
      <c r="C629" s="3" t="s">
        <v>26</v>
      </c>
      <c r="D629" s="3" t="s">
        <v>40</v>
      </c>
      <c r="E629" s="4">
        <v>6010.65</v>
      </c>
    </row>
    <row r="630" spans="1:5" x14ac:dyDescent="0.3">
      <c r="A630" s="3" t="s">
        <v>28</v>
      </c>
      <c r="B630" s="3" t="s">
        <v>33</v>
      </c>
      <c r="C630" s="3" t="s">
        <v>26</v>
      </c>
      <c r="D630" s="3" t="s">
        <v>30</v>
      </c>
      <c r="E630" s="4">
        <v>127.10999999999999</v>
      </c>
    </row>
    <row r="631" spans="1:5" x14ac:dyDescent="0.3">
      <c r="A631" s="3" t="s">
        <v>39</v>
      </c>
      <c r="B631" s="3" t="s">
        <v>35</v>
      </c>
      <c r="C631" s="3" t="s">
        <v>38</v>
      </c>
      <c r="D631" s="3" t="s">
        <v>40</v>
      </c>
      <c r="E631" s="4">
        <v>2488.1200000000003</v>
      </c>
    </row>
    <row r="632" spans="1:5" x14ac:dyDescent="0.3">
      <c r="A632" s="3" t="s">
        <v>39</v>
      </c>
      <c r="B632" s="3" t="s">
        <v>46</v>
      </c>
      <c r="C632" s="3" t="s">
        <v>42</v>
      </c>
      <c r="D632" s="3" t="s">
        <v>30</v>
      </c>
      <c r="E632" s="4">
        <v>305.76</v>
      </c>
    </row>
    <row r="633" spans="1:5" x14ac:dyDescent="0.3">
      <c r="A633" s="3" t="s">
        <v>41</v>
      </c>
      <c r="B633" s="3" t="s">
        <v>25</v>
      </c>
      <c r="C633" s="3" t="s">
        <v>36</v>
      </c>
      <c r="D633" s="3" t="s">
        <v>40</v>
      </c>
      <c r="E633" s="4">
        <v>662.63</v>
      </c>
    </row>
    <row r="634" spans="1:5" x14ac:dyDescent="0.3">
      <c r="A634" s="3" t="s">
        <v>32</v>
      </c>
      <c r="B634" s="3" t="s">
        <v>33</v>
      </c>
      <c r="C634" s="3" t="s">
        <v>36</v>
      </c>
      <c r="D634" s="3" t="s">
        <v>27</v>
      </c>
      <c r="E634" s="4">
        <v>253</v>
      </c>
    </row>
    <row r="635" spans="1:5" x14ac:dyDescent="0.3">
      <c r="A635" s="3" t="s">
        <v>39</v>
      </c>
      <c r="B635" s="3" t="s">
        <v>46</v>
      </c>
      <c r="C635" s="3" t="s">
        <v>38</v>
      </c>
      <c r="D635" s="3" t="s">
        <v>34</v>
      </c>
      <c r="E635" s="4">
        <v>377.6</v>
      </c>
    </row>
    <row r="636" spans="1:5" x14ac:dyDescent="0.3">
      <c r="A636" s="3" t="s">
        <v>32</v>
      </c>
      <c r="B636" s="3" t="s">
        <v>46</v>
      </c>
      <c r="C636" s="3" t="s">
        <v>31</v>
      </c>
      <c r="D636" s="3" t="s">
        <v>40</v>
      </c>
      <c r="E636" s="4">
        <v>251.60000000000002</v>
      </c>
    </row>
    <row r="637" spans="1:5" x14ac:dyDescent="0.3">
      <c r="A637" s="3" t="s">
        <v>39</v>
      </c>
      <c r="B637" s="3" t="s">
        <v>33</v>
      </c>
      <c r="C637" s="3" t="s">
        <v>38</v>
      </c>
      <c r="D637" s="3" t="s">
        <v>27</v>
      </c>
      <c r="E637" s="4">
        <v>28.849999999999998</v>
      </c>
    </row>
    <row r="638" spans="1:5" x14ac:dyDescent="0.3">
      <c r="A638" s="3" t="s">
        <v>47</v>
      </c>
      <c r="B638" s="3" t="s">
        <v>25</v>
      </c>
      <c r="C638" s="3" t="s">
        <v>29</v>
      </c>
      <c r="D638" s="3" t="s">
        <v>34</v>
      </c>
      <c r="E638" s="4">
        <v>1286.6400000000001</v>
      </c>
    </row>
    <row r="639" spans="1:5" x14ac:dyDescent="0.3">
      <c r="A639" s="3" t="s">
        <v>28</v>
      </c>
      <c r="B639" s="3" t="s">
        <v>35</v>
      </c>
      <c r="C639" s="3" t="s">
        <v>38</v>
      </c>
      <c r="D639" s="3" t="s">
        <v>45</v>
      </c>
      <c r="E639" s="4">
        <v>2447.9899999999998</v>
      </c>
    </row>
    <row r="640" spans="1:5" x14ac:dyDescent="0.3">
      <c r="A640" s="3" t="s">
        <v>41</v>
      </c>
      <c r="B640" s="3" t="s">
        <v>33</v>
      </c>
      <c r="C640" s="3" t="s">
        <v>42</v>
      </c>
      <c r="D640" s="3" t="s">
        <v>30</v>
      </c>
      <c r="E640" s="4">
        <v>290.88</v>
      </c>
    </row>
    <row r="641" spans="1:5" x14ac:dyDescent="0.3">
      <c r="A641" s="3" t="s">
        <v>39</v>
      </c>
      <c r="B641" s="3" t="s">
        <v>43</v>
      </c>
      <c r="C641" s="3" t="s">
        <v>31</v>
      </c>
      <c r="D641" s="3" t="s">
        <v>27</v>
      </c>
      <c r="E641" s="4">
        <v>406</v>
      </c>
    </row>
    <row r="642" spans="1:5" x14ac:dyDescent="0.3">
      <c r="A642" s="3" t="s">
        <v>47</v>
      </c>
      <c r="B642" s="3" t="s">
        <v>44</v>
      </c>
      <c r="C642" s="3" t="s">
        <v>38</v>
      </c>
      <c r="D642" s="3" t="s">
        <v>34</v>
      </c>
      <c r="E642" s="4">
        <v>366.4</v>
      </c>
    </row>
    <row r="643" spans="1:5" x14ac:dyDescent="0.3">
      <c r="A643" s="3" t="s">
        <v>32</v>
      </c>
      <c r="B643" s="3" t="s">
        <v>35</v>
      </c>
      <c r="C643" s="3" t="s">
        <v>31</v>
      </c>
      <c r="D643" s="3" t="s">
        <v>27</v>
      </c>
      <c r="E643" s="4">
        <v>2079.88</v>
      </c>
    </row>
    <row r="644" spans="1:5" x14ac:dyDescent="0.3">
      <c r="A644" s="3" t="s">
        <v>39</v>
      </c>
      <c r="B644" s="3" t="s">
        <v>37</v>
      </c>
      <c r="C644" s="3" t="s">
        <v>42</v>
      </c>
      <c r="D644" s="3" t="s">
        <v>34</v>
      </c>
      <c r="E644" s="4">
        <v>168.75</v>
      </c>
    </row>
    <row r="645" spans="1:5" x14ac:dyDescent="0.3">
      <c r="A645" s="3" t="s">
        <v>41</v>
      </c>
      <c r="B645" s="3" t="s">
        <v>44</v>
      </c>
      <c r="C645" s="3" t="s">
        <v>31</v>
      </c>
      <c r="D645" s="3" t="s">
        <v>34</v>
      </c>
      <c r="E645" s="4">
        <v>4730.55</v>
      </c>
    </row>
    <row r="646" spans="1:5" x14ac:dyDescent="0.3">
      <c r="A646" s="3" t="s">
        <v>28</v>
      </c>
      <c r="B646" s="3" t="s">
        <v>25</v>
      </c>
      <c r="C646" s="3" t="s">
        <v>29</v>
      </c>
      <c r="D646" s="3" t="s">
        <v>30</v>
      </c>
      <c r="E646" s="4">
        <v>1196.21</v>
      </c>
    </row>
    <row r="647" spans="1:5" x14ac:dyDescent="0.3">
      <c r="A647" s="3" t="s">
        <v>39</v>
      </c>
      <c r="B647" s="3" t="s">
        <v>46</v>
      </c>
      <c r="C647" s="3" t="s">
        <v>42</v>
      </c>
      <c r="D647" s="3" t="s">
        <v>34</v>
      </c>
      <c r="E647" s="4">
        <v>572.36</v>
      </c>
    </row>
    <row r="648" spans="1:5" x14ac:dyDescent="0.3">
      <c r="A648" s="3" t="s">
        <v>28</v>
      </c>
      <c r="B648" s="3" t="s">
        <v>46</v>
      </c>
      <c r="C648" s="3" t="s">
        <v>31</v>
      </c>
      <c r="D648" s="3" t="s">
        <v>34</v>
      </c>
      <c r="E648" s="4">
        <v>198.35999999999999</v>
      </c>
    </row>
    <row r="649" spans="1:5" x14ac:dyDescent="0.3">
      <c r="A649" s="3" t="s">
        <v>41</v>
      </c>
      <c r="B649" s="3" t="s">
        <v>35</v>
      </c>
      <c r="C649" s="3" t="s">
        <v>38</v>
      </c>
      <c r="D649" s="3" t="s">
        <v>30</v>
      </c>
      <c r="E649" s="4">
        <v>1873.02</v>
      </c>
    </row>
    <row r="650" spans="1:5" x14ac:dyDescent="0.3">
      <c r="A650" s="3" t="s">
        <v>39</v>
      </c>
      <c r="B650" s="3" t="s">
        <v>46</v>
      </c>
      <c r="C650" s="3" t="s">
        <v>31</v>
      </c>
      <c r="D650" s="3" t="s">
        <v>27</v>
      </c>
      <c r="E650" s="4">
        <v>970.65000000000009</v>
      </c>
    </row>
    <row r="651" spans="1:5" x14ac:dyDescent="0.3">
      <c r="A651" s="3" t="s">
        <v>28</v>
      </c>
      <c r="B651" s="3" t="s">
        <v>46</v>
      </c>
      <c r="C651" s="3" t="s">
        <v>42</v>
      </c>
      <c r="D651" s="3" t="s">
        <v>30</v>
      </c>
      <c r="E651" s="4">
        <v>341.90999999999997</v>
      </c>
    </row>
    <row r="652" spans="1:5" x14ac:dyDescent="0.3">
      <c r="A652" s="3" t="s">
        <v>28</v>
      </c>
      <c r="B652" s="3" t="s">
        <v>46</v>
      </c>
      <c r="C652" s="3" t="s">
        <v>36</v>
      </c>
      <c r="D652" s="3" t="s">
        <v>27</v>
      </c>
      <c r="E652" s="4">
        <v>205.26</v>
      </c>
    </row>
    <row r="653" spans="1:5" x14ac:dyDescent="0.3">
      <c r="A653" s="3" t="s">
        <v>32</v>
      </c>
      <c r="B653" s="3" t="s">
        <v>33</v>
      </c>
      <c r="C653" s="3" t="s">
        <v>29</v>
      </c>
      <c r="D653" s="3" t="s">
        <v>45</v>
      </c>
      <c r="E653" s="4">
        <v>267.14999999999998</v>
      </c>
    </row>
    <row r="654" spans="1:5" x14ac:dyDescent="0.3">
      <c r="A654" s="3" t="s">
        <v>41</v>
      </c>
      <c r="B654" s="3" t="s">
        <v>43</v>
      </c>
      <c r="C654" s="3" t="s">
        <v>38</v>
      </c>
      <c r="D654" s="3" t="s">
        <v>45</v>
      </c>
      <c r="E654" s="4">
        <v>1383.96</v>
      </c>
    </row>
    <row r="655" spans="1:5" x14ac:dyDescent="0.3">
      <c r="A655" s="3" t="s">
        <v>28</v>
      </c>
      <c r="B655" s="3" t="s">
        <v>37</v>
      </c>
      <c r="C655" s="3" t="s">
        <v>36</v>
      </c>
      <c r="D655" s="3" t="s">
        <v>34</v>
      </c>
      <c r="E655" s="4">
        <v>136.96</v>
      </c>
    </row>
    <row r="656" spans="1:5" x14ac:dyDescent="0.3">
      <c r="A656" s="3" t="s">
        <v>28</v>
      </c>
      <c r="B656" s="3" t="s">
        <v>33</v>
      </c>
      <c r="C656" s="3" t="s">
        <v>29</v>
      </c>
      <c r="D656" s="3" t="s">
        <v>30</v>
      </c>
      <c r="E656" s="4">
        <v>113.22</v>
      </c>
    </row>
    <row r="657" spans="1:5" x14ac:dyDescent="0.3">
      <c r="A657" s="3" t="s">
        <v>47</v>
      </c>
      <c r="B657" s="3" t="s">
        <v>46</v>
      </c>
      <c r="C657" s="3" t="s">
        <v>36</v>
      </c>
      <c r="D657" s="3" t="s">
        <v>27</v>
      </c>
      <c r="E657" s="4">
        <v>450.56</v>
      </c>
    </row>
    <row r="658" spans="1:5" x14ac:dyDescent="0.3">
      <c r="A658" s="3" t="s">
        <v>28</v>
      </c>
      <c r="B658" s="3" t="s">
        <v>25</v>
      </c>
      <c r="C658" s="3" t="s">
        <v>38</v>
      </c>
      <c r="D658" s="3" t="s">
        <v>27</v>
      </c>
      <c r="E658" s="4">
        <v>1563.7</v>
      </c>
    </row>
    <row r="659" spans="1:5" x14ac:dyDescent="0.3">
      <c r="A659" s="3" t="s">
        <v>41</v>
      </c>
      <c r="B659" s="3" t="s">
        <v>35</v>
      </c>
      <c r="C659" s="3" t="s">
        <v>36</v>
      </c>
      <c r="D659" s="3" t="s">
        <v>45</v>
      </c>
      <c r="E659" s="4">
        <v>951.30000000000007</v>
      </c>
    </row>
    <row r="660" spans="1:5" x14ac:dyDescent="0.3">
      <c r="A660" s="3" t="s">
        <v>47</v>
      </c>
      <c r="B660" s="3" t="s">
        <v>33</v>
      </c>
      <c r="C660" s="3" t="s">
        <v>36</v>
      </c>
      <c r="D660" s="3" t="s">
        <v>45</v>
      </c>
      <c r="E660" s="4">
        <v>181.17000000000002</v>
      </c>
    </row>
    <row r="661" spans="1:5" x14ac:dyDescent="0.3">
      <c r="A661" s="3" t="s">
        <v>41</v>
      </c>
      <c r="B661" s="3" t="s">
        <v>35</v>
      </c>
      <c r="C661" s="3" t="s">
        <v>42</v>
      </c>
      <c r="D661" s="3" t="s">
        <v>34</v>
      </c>
      <c r="E661" s="4">
        <v>578.29999999999995</v>
      </c>
    </row>
    <row r="662" spans="1:5" x14ac:dyDescent="0.3">
      <c r="A662" s="3" t="s">
        <v>39</v>
      </c>
      <c r="B662" s="3" t="s">
        <v>37</v>
      </c>
      <c r="C662" s="3" t="s">
        <v>42</v>
      </c>
      <c r="D662" s="3" t="s">
        <v>30</v>
      </c>
      <c r="E662" s="4">
        <v>308</v>
      </c>
    </row>
    <row r="663" spans="1:5" x14ac:dyDescent="0.3">
      <c r="A663" s="3" t="s">
        <v>39</v>
      </c>
      <c r="B663" s="3" t="s">
        <v>43</v>
      </c>
      <c r="C663" s="3" t="s">
        <v>36</v>
      </c>
      <c r="D663" s="3" t="s">
        <v>30</v>
      </c>
      <c r="E663" s="4">
        <v>1278.55</v>
      </c>
    </row>
    <row r="664" spans="1:5" x14ac:dyDescent="0.3">
      <c r="A664" s="3" t="s">
        <v>41</v>
      </c>
      <c r="B664" s="3" t="s">
        <v>25</v>
      </c>
      <c r="C664" s="3" t="s">
        <v>38</v>
      </c>
      <c r="D664" s="3" t="s">
        <v>45</v>
      </c>
      <c r="E664" s="4">
        <v>1372.99</v>
      </c>
    </row>
    <row r="665" spans="1:5" x14ac:dyDescent="0.3">
      <c r="A665" s="3" t="s">
        <v>41</v>
      </c>
      <c r="B665" s="3" t="s">
        <v>46</v>
      </c>
      <c r="C665" s="3" t="s">
        <v>26</v>
      </c>
      <c r="D665" s="3" t="s">
        <v>34</v>
      </c>
      <c r="E665" s="4">
        <v>574.55999999999995</v>
      </c>
    </row>
    <row r="666" spans="1:5" x14ac:dyDescent="0.3">
      <c r="A666" s="3" t="s">
        <v>41</v>
      </c>
      <c r="B666" s="3" t="s">
        <v>43</v>
      </c>
      <c r="C666" s="3" t="s">
        <v>38</v>
      </c>
      <c r="D666" s="3" t="s">
        <v>30</v>
      </c>
      <c r="E666" s="4">
        <v>354.72</v>
      </c>
    </row>
    <row r="667" spans="1:5" x14ac:dyDescent="0.3">
      <c r="A667" s="3" t="s">
        <v>41</v>
      </c>
      <c r="B667" s="3" t="s">
        <v>37</v>
      </c>
      <c r="C667" s="3" t="s">
        <v>42</v>
      </c>
      <c r="D667" s="3" t="s">
        <v>40</v>
      </c>
      <c r="E667" s="4">
        <v>145.97999999999999</v>
      </c>
    </row>
    <row r="668" spans="1:5" x14ac:dyDescent="0.3">
      <c r="A668" s="3" t="s">
        <v>32</v>
      </c>
      <c r="B668" s="3" t="s">
        <v>33</v>
      </c>
      <c r="C668" s="3" t="s">
        <v>38</v>
      </c>
      <c r="D668" s="3" t="s">
        <v>34</v>
      </c>
      <c r="E668" s="4">
        <v>106.08</v>
      </c>
    </row>
    <row r="669" spans="1:5" x14ac:dyDescent="0.3">
      <c r="A669" s="3" t="s">
        <v>28</v>
      </c>
      <c r="B669" s="3" t="s">
        <v>25</v>
      </c>
      <c r="C669" s="3" t="s">
        <v>42</v>
      </c>
      <c r="D669" s="3" t="s">
        <v>40</v>
      </c>
      <c r="E669" s="4">
        <v>1219.52</v>
      </c>
    </row>
    <row r="670" spans="1:5" x14ac:dyDescent="0.3">
      <c r="A670" s="3" t="s">
        <v>32</v>
      </c>
      <c r="B670" s="3" t="s">
        <v>25</v>
      </c>
      <c r="C670" s="3" t="s">
        <v>36</v>
      </c>
      <c r="D670" s="3" t="s">
        <v>34</v>
      </c>
      <c r="E670" s="4">
        <v>337.44</v>
      </c>
    </row>
    <row r="671" spans="1:5" x14ac:dyDescent="0.3">
      <c r="A671" s="3" t="s">
        <v>47</v>
      </c>
      <c r="B671" s="3" t="s">
        <v>37</v>
      </c>
      <c r="C671" s="3" t="s">
        <v>31</v>
      </c>
      <c r="D671" s="3" t="s">
        <v>45</v>
      </c>
      <c r="E671" s="4">
        <v>262.08</v>
      </c>
    </row>
    <row r="672" spans="1:5" x14ac:dyDescent="0.3">
      <c r="A672" s="3" t="s">
        <v>32</v>
      </c>
      <c r="B672" s="3" t="s">
        <v>35</v>
      </c>
      <c r="C672" s="3" t="s">
        <v>29</v>
      </c>
      <c r="D672" s="3" t="s">
        <v>30</v>
      </c>
      <c r="E672" s="4">
        <v>1533.6</v>
      </c>
    </row>
    <row r="673" spans="1:5" x14ac:dyDescent="0.3">
      <c r="A673" s="3" t="s">
        <v>32</v>
      </c>
      <c r="B673" s="3" t="s">
        <v>33</v>
      </c>
      <c r="C673" s="3" t="s">
        <v>26</v>
      </c>
      <c r="D673" s="3" t="s">
        <v>27</v>
      </c>
      <c r="E673" s="4">
        <v>295.34999999999997</v>
      </c>
    </row>
    <row r="674" spans="1:5" x14ac:dyDescent="0.3">
      <c r="A674" s="3" t="s">
        <v>24</v>
      </c>
      <c r="B674" s="3" t="s">
        <v>35</v>
      </c>
      <c r="C674" s="3" t="s">
        <v>38</v>
      </c>
      <c r="D674" s="3" t="s">
        <v>45</v>
      </c>
      <c r="E674" s="4">
        <v>2076.84</v>
      </c>
    </row>
    <row r="675" spans="1:5" x14ac:dyDescent="0.3">
      <c r="A675" s="3" t="s">
        <v>41</v>
      </c>
      <c r="B675" s="3" t="s">
        <v>35</v>
      </c>
      <c r="C675" s="3" t="s">
        <v>38</v>
      </c>
      <c r="D675" s="3" t="s">
        <v>34</v>
      </c>
      <c r="E675" s="4">
        <v>180.6</v>
      </c>
    </row>
    <row r="676" spans="1:5" x14ac:dyDescent="0.3">
      <c r="A676" s="3" t="s">
        <v>32</v>
      </c>
      <c r="B676" s="3" t="s">
        <v>33</v>
      </c>
      <c r="C676" s="3" t="s">
        <v>26</v>
      </c>
      <c r="D676" s="3" t="s">
        <v>27</v>
      </c>
      <c r="E676" s="4">
        <v>174.87</v>
      </c>
    </row>
    <row r="677" spans="1:5" x14ac:dyDescent="0.3">
      <c r="A677" s="3" t="s">
        <v>47</v>
      </c>
      <c r="B677" s="3" t="s">
        <v>46</v>
      </c>
      <c r="C677" s="3" t="s">
        <v>29</v>
      </c>
      <c r="D677" s="3" t="s">
        <v>27</v>
      </c>
      <c r="E677" s="4">
        <v>350.19</v>
      </c>
    </row>
    <row r="678" spans="1:5" x14ac:dyDescent="0.3">
      <c r="A678" s="3" t="s">
        <v>32</v>
      </c>
      <c r="B678" s="3" t="s">
        <v>35</v>
      </c>
      <c r="C678" s="3" t="s">
        <v>31</v>
      </c>
      <c r="D678" s="3" t="s">
        <v>45</v>
      </c>
      <c r="E678" s="4">
        <v>2947.65</v>
      </c>
    </row>
    <row r="679" spans="1:5" x14ac:dyDescent="0.3">
      <c r="A679" s="3" t="s">
        <v>39</v>
      </c>
      <c r="B679" s="3" t="s">
        <v>25</v>
      </c>
      <c r="C679" s="3" t="s">
        <v>26</v>
      </c>
      <c r="D679" s="3" t="s">
        <v>30</v>
      </c>
      <c r="E679" s="4">
        <v>830.56000000000006</v>
      </c>
    </row>
    <row r="680" spans="1:5" x14ac:dyDescent="0.3">
      <c r="A680" s="3" t="s">
        <v>47</v>
      </c>
      <c r="B680" s="3" t="s">
        <v>25</v>
      </c>
      <c r="C680" s="3" t="s">
        <v>38</v>
      </c>
      <c r="D680" s="3" t="s">
        <v>27</v>
      </c>
      <c r="E680" s="4">
        <v>653.48</v>
      </c>
    </row>
    <row r="681" spans="1:5" x14ac:dyDescent="0.3">
      <c r="A681" s="3" t="s">
        <v>41</v>
      </c>
      <c r="B681" s="3" t="s">
        <v>25</v>
      </c>
      <c r="C681" s="3" t="s">
        <v>31</v>
      </c>
      <c r="D681" s="3" t="s">
        <v>30</v>
      </c>
      <c r="E681" s="4">
        <v>1215.1600000000001</v>
      </c>
    </row>
    <row r="682" spans="1:5" x14ac:dyDescent="0.3">
      <c r="A682" s="3" t="s">
        <v>39</v>
      </c>
      <c r="B682" s="3" t="s">
        <v>44</v>
      </c>
      <c r="C682" s="3" t="s">
        <v>38</v>
      </c>
      <c r="D682" s="3" t="s">
        <v>34</v>
      </c>
      <c r="E682" s="4">
        <v>5852</v>
      </c>
    </row>
    <row r="683" spans="1:5" x14ac:dyDescent="0.3">
      <c r="A683" s="3" t="s">
        <v>39</v>
      </c>
      <c r="B683" s="3" t="s">
        <v>35</v>
      </c>
      <c r="C683" s="3" t="s">
        <v>38</v>
      </c>
      <c r="D683" s="3" t="s">
        <v>30</v>
      </c>
      <c r="E683" s="4">
        <v>1671.8</v>
      </c>
    </row>
    <row r="684" spans="1:5" x14ac:dyDescent="0.3">
      <c r="A684" s="3" t="s">
        <v>32</v>
      </c>
      <c r="B684" s="3" t="s">
        <v>37</v>
      </c>
      <c r="C684" s="3" t="s">
        <v>36</v>
      </c>
      <c r="D684" s="3" t="s">
        <v>45</v>
      </c>
      <c r="E684" s="4">
        <v>466.32</v>
      </c>
    </row>
    <row r="685" spans="1:5" x14ac:dyDescent="0.3">
      <c r="A685" s="3" t="s">
        <v>39</v>
      </c>
      <c r="B685" s="3" t="s">
        <v>44</v>
      </c>
      <c r="C685" s="3" t="s">
        <v>36</v>
      </c>
      <c r="D685" s="3" t="s">
        <v>45</v>
      </c>
      <c r="E685" s="4">
        <v>4305.8999999999996</v>
      </c>
    </row>
    <row r="686" spans="1:5" x14ac:dyDescent="0.3">
      <c r="A686" s="3" t="s">
        <v>41</v>
      </c>
      <c r="B686" s="3" t="s">
        <v>25</v>
      </c>
      <c r="C686" s="3" t="s">
        <v>36</v>
      </c>
      <c r="D686" s="3" t="s">
        <v>34</v>
      </c>
      <c r="E686" s="4">
        <v>1038.5899999999999</v>
      </c>
    </row>
    <row r="687" spans="1:5" x14ac:dyDescent="0.3">
      <c r="A687" s="3" t="s">
        <v>39</v>
      </c>
      <c r="B687" s="3" t="s">
        <v>25</v>
      </c>
      <c r="C687" s="3" t="s">
        <v>29</v>
      </c>
      <c r="D687" s="3" t="s">
        <v>34</v>
      </c>
      <c r="E687" s="4">
        <v>501.33</v>
      </c>
    </row>
    <row r="688" spans="1:5" x14ac:dyDescent="0.3">
      <c r="A688" s="3" t="s">
        <v>41</v>
      </c>
      <c r="B688" s="3" t="s">
        <v>46</v>
      </c>
      <c r="C688" s="3" t="s">
        <v>38</v>
      </c>
      <c r="D688" s="3" t="s">
        <v>30</v>
      </c>
      <c r="E688" s="4">
        <v>522.48</v>
      </c>
    </row>
    <row r="689" spans="1:5" x14ac:dyDescent="0.3">
      <c r="A689" s="3" t="s">
        <v>24</v>
      </c>
      <c r="B689" s="3" t="s">
        <v>33</v>
      </c>
      <c r="C689" s="3" t="s">
        <v>26</v>
      </c>
      <c r="D689" s="3" t="s">
        <v>34</v>
      </c>
      <c r="E689" s="4">
        <v>258</v>
      </c>
    </row>
    <row r="690" spans="1:5" x14ac:dyDescent="0.3">
      <c r="A690" s="3" t="s">
        <v>24</v>
      </c>
      <c r="B690" s="3" t="s">
        <v>44</v>
      </c>
      <c r="C690" s="3" t="s">
        <v>38</v>
      </c>
      <c r="D690" s="3" t="s">
        <v>45</v>
      </c>
      <c r="E690" s="4">
        <v>2311.65</v>
      </c>
    </row>
    <row r="691" spans="1:5" x14ac:dyDescent="0.3">
      <c r="A691" s="3" t="s">
        <v>47</v>
      </c>
      <c r="B691" s="3" t="s">
        <v>25</v>
      </c>
      <c r="C691" s="3" t="s">
        <v>36</v>
      </c>
      <c r="D691" s="3" t="s">
        <v>40</v>
      </c>
      <c r="E691" s="4">
        <v>1189.8599999999999</v>
      </c>
    </row>
    <row r="692" spans="1:5" x14ac:dyDescent="0.3">
      <c r="A692" s="3" t="s">
        <v>28</v>
      </c>
      <c r="B692" s="3" t="s">
        <v>25</v>
      </c>
      <c r="C692" s="3" t="s">
        <v>26</v>
      </c>
      <c r="D692" s="3" t="s">
        <v>30</v>
      </c>
      <c r="E692" s="4">
        <v>307.3</v>
      </c>
    </row>
    <row r="693" spans="1:5" x14ac:dyDescent="0.3">
      <c r="A693" s="3" t="s">
        <v>47</v>
      </c>
      <c r="B693" s="3" t="s">
        <v>37</v>
      </c>
      <c r="C693" s="3" t="s">
        <v>36</v>
      </c>
      <c r="D693" s="3" t="s">
        <v>27</v>
      </c>
      <c r="E693" s="4">
        <v>466.76000000000005</v>
      </c>
    </row>
    <row r="694" spans="1:5" x14ac:dyDescent="0.3">
      <c r="A694" s="3" t="s">
        <v>24</v>
      </c>
      <c r="B694" s="3" t="s">
        <v>44</v>
      </c>
      <c r="C694" s="3" t="s">
        <v>31</v>
      </c>
      <c r="D694" s="3" t="s">
        <v>34</v>
      </c>
      <c r="E694" s="4">
        <v>5562.4</v>
      </c>
    </row>
    <row r="695" spans="1:5" x14ac:dyDescent="0.3">
      <c r="A695" s="3" t="s">
        <v>24</v>
      </c>
      <c r="B695" s="3" t="s">
        <v>35</v>
      </c>
      <c r="C695" s="3" t="s">
        <v>42</v>
      </c>
      <c r="D695" s="3" t="s">
        <v>34</v>
      </c>
      <c r="E695" s="4">
        <v>1091.93</v>
      </c>
    </row>
    <row r="696" spans="1:5" x14ac:dyDescent="0.3">
      <c r="A696" s="3" t="s">
        <v>24</v>
      </c>
      <c r="B696" s="3" t="s">
        <v>25</v>
      </c>
      <c r="C696" s="3" t="s">
        <v>42</v>
      </c>
      <c r="D696" s="3" t="s">
        <v>34</v>
      </c>
      <c r="E696" s="4">
        <v>1865.92</v>
      </c>
    </row>
    <row r="697" spans="1:5" x14ac:dyDescent="0.3">
      <c r="A697" s="3" t="s">
        <v>32</v>
      </c>
      <c r="B697" s="3" t="s">
        <v>25</v>
      </c>
      <c r="C697" s="3" t="s">
        <v>26</v>
      </c>
      <c r="D697" s="3" t="s">
        <v>30</v>
      </c>
      <c r="E697" s="4">
        <v>413.38</v>
      </c>
    </row>
    <row r="698" spans="1:5" x14ac:dyDescent="0.3">
      <c r="A698" s="3" t="s">
        <v>47</v>
      </c>
      <c r="B698" s="3" t="s">
        <v>35</v>
      </c>
      <c r="C698" s="3" t="s">
        <v>29</v>
      </c>
      <c r="D698" s="3" t="s">
        <v>34</v>
      </c>
      <c r="E698" s="4">
        <v>2300.1000000000004</v>
      </c>
    </row>
    <row r="699" spans="1:5" x14ac:dyDescent="0.3">
      <c r="A699" s="3" t="s">
        <v>28</v>
      </c>
      <c r="B699" s="3" t="s">
        <v>25</v>
      </c>
      <c r="C699" s="3" t="s">
        <v>29</v>
      </c>
      <c r="D699" s="3" t="s">
        <v>27</v>
      </c>
      <c r="E699" s="4">
        <v>569.79999999999995</v>
      </c>
    </row>
    <row r="700" spans="1:5" x14ac:dyDescent="0.3">
      <c r="A700" s="3" t="s">
        <v>41</v>
      </c>
      <c r="B700" s="3" t="s">
        <v>35</v>
      </c>
      <c r="C700" s="3" t="s">
        <v>38</v>
      </c>
      <c r="D700" s="3" t="s">
        <v>40</v>
      </c>
      <c r="E700" s="4">
        <v>241.68</v>
      </c>
    </row>
    <row r="701" spans="1:5" x14ac:dyDescent="0.3">
      <c r="A701" s="3" t="s">
        <v>24</v>
      </c>
      <c r="B701" s="3" t="s">
        <v>46</v>
      </c>
      <c r="C701" s="3" t="s">
        <v>42</v>
      </c>
      <c r="D701" s="3" t="s">
        <v>40</v>
      </c>
      <c r="E701" s="4">
        <v>285.18</v>
      </c>
    </row>
    <row r="702" spans="1:5" x14ac:dyDescent="0.3">
      <c r="A702" s="3" t="s">
        <v>41</v>
      </c>
      <c r="B702" s="3" t="s">
        <v>43</v>
      </c>
      <c r="C702" s="3" t="s">
        <v>38</v>
      </c>
      <c r="D702" s="3" t="s">
        <v>45</v>
      </c>
      <c r="E702" s="4">
        <v>1063.5999999999999</v>
      </c>
    </row>
    <row r="703" spans="1:5" x14ac:dyDescent="0.3">
      <c r="A703" s="3" t="s">
        <v>41</v>
      </c>
      <c r="B703" s="3" t="s">
        <v>35</v>
      </c>
      <c r="C703" s="3" t="s">
        <v>38</v>
      </c>
      <c r="D703" s="3" t="s">
        <v>34</v>
      </c>
      <c r="E703" s="4">
        <v>362.95000000000005</v>
      </c>
    </row>
    <row r="704" spans="1:5" x14ac:dyDescent="0.3">
      <c r="A704" s="3" t="s">
        <v>41</v>
      </c>
      <c r="B704" s="3" t="s">
        <v>25</v>
      </c>
      <c r="C704" s="3" t="s">
        <v>31</v>
      </c>
      <c r="D704" s="3" t="s">
        <v>45</v>
      </c>
      <c r="E704" s="4">
        <v>948</v>
      </c>
    </row>
    <row r="705" spans="1:5" x14ac:dyDescent="0.3">
      <c r="A705" s="3" t="s">
        <v>47</v>
      </c>
      <c r="B705" s="3" t="s">
        <v>46</v>
      </c>
      <c r="C705" s="3" t="s">
        <v>29</v>
      </c>
      <c r="D705" s="3" t="s">
        <v>30</v>
      </c>
      <c r="E705" s="4">
        <v>170.38</v>
      </c>
    </row>
    <row r="706" spans="1:5" x14ac:dyDescent="0.3">
      <c r="A706" s="3" t="s">
        <v>39</v>
      </c>
      <c r="B706" s="3" t="s">
        <v>44</v>
      </c>
      <c r="C706" s="3" t="s">
        <v>38</v>
      </c>
      <c r="D706" s="3" t="s">
        <v>40</v>
      </c>
      <c r="E706" s="4">
        <v>2541.6</v>
      </c>
    </row>
    <row r="707" spans="1:5" x14ac:dyDescent="0.3">
      <c r="A707" s="3" t="s">
        <v>41</v>
      </c>
      <c r="B707" s="3" t="s">
        <v>43</v>
      </c>
      <c r="C707" s="3" t="s">
        <v>42</v>
      </c>
      <c r="D707" s="3" t="s">
        <v>34</v>
      </c>
      <c r="E707" s="4">
        <v>765.36</v>
      </c>
    </row>
    <row r="708" spans="1:5" x14ac:dyDescent="0.3">
      <c r="A708" s="3" t="s">
        <v>41</v>
      </c>
      <c r="B708" s="3" t="s">
        <v>25</v>
      </c>
      <c r="C708" s="3" t="s">
        <v>36</v>
      </c>
      <c r="D708" s="3" t="s">
        <v>30</v>
      </c>
      <c r="E708" s="4">
        <v>1160.4599999999998</v>
      </c>
    </row>
    <row r="709" spans="1:5" x14ac:dyDescent="0.3">
      <c r="A709" s="3" t="s">
        <v>47</v>
      </c>
      <c r="B709" s="3" t="s">
        <v>46</v>
      </c>
      <c r="C709" s="3" t="s">
        <v>38</v>
      </c>
      <c r="D709" s="3" t="s">
        <v>40</v>
      </c>
      <c r="E709" s="4">
        <v>488.25</v>
      </c>
    </row>
    <row r="710" spans="1:5" x14ac:dyDescent="0.3">
      <c r="A710" s="3" t="s">
        <v>39</v>
      </c>
      <c r="B710" s="3" t="s">
        <v>46</v>
      </c>
      <c r="C710" s="3" t="s">
        <v>31</v>
      </c>
      <c r="D710" s="3" t="s">
        <v>40</v>
      </c>
      <c r="E710" s="4">
        <v>285.34000000000003</v>
      </c>
    </row>
    <row r="711" spans="1:5" x14ac:dyDescent="0.3">
      <c r="A711" s="3" t="s">
        <v>28</v>
      </c>
      <c r="B711" s="3" t="s">
        <v>46</v>
      </c>
      <c r="C711" s="3" t="s">
        <v>31</v>
      </c>
      <c r="D711" s="3" t="s">
        <v>34</v>
      </c>
      <c r="E711" s="4">
        <v>1521.0300000000002</v>
      </c>
    </row>
    <row r="712" spans="1:5" x14ac:dyDescent="0.3">
      <c r="A712" s="3" t="s">
        <v>39</v>
      </c>
      <c r="B712" s="3" t="s">
        <v>46</v>
      </c>
      <c r="C712" s="3" t="s">
        <v>36</v>
      </c>
      <c r="D712" s="3" t="s">
        <v>30</v>
      </c>
      <c r="E712" s="4">
        <v>174.68</v>
      </c>
    </row>
    <row r="713" spans="1:5" x14ac:dyDescent="0.3">
      <c r="A713" s="3" t="s">
        <v>47</v>
      </c>
      <c r="B713" s="3" t="s">
        <v>25</v>
      </c>
      <c r="C713" s="3" t="s">
        <v>42</v>
      </c>
      <c r="D713" s="3" t="s">
        <v>45</v>
      </c>
      <c r="E713" s="4">
        <v>1318.36</v>
      </c>
    </row>
    <row r="714" spans="1:5" x14ac:dyDescent="0.3">
      <c r="A714" s="3" t="s">
        <v>28</v>
      </c>
      <c r="B714" s="3" t="s">
        <v>37</v>
      </c>
      <c r="C714" s="3" t="s">
        <v>29</v>
      </c>
      <c r="D714" s="3" t="s">
        <v>40</v>
      </c>
      <c r="E714" s="4">
        <v>249.6</v>
      </c>
    </row>
    <row r="715" spans="1:5" x14ac:dyDescent="0.3">
      <c r="A715" s="3" t="s">
        <v>39</v>
      </c>
      <c r="B715" s="3" t="s">
        <v>44</v>
      </c>
      <c r="C715" s="3" t="s">
        <v>42</v>
      </c>
      <c r="D715" s="3" t="s">
        <v>27</v>
      </c>
      <c r="E715" s="4">
        <v>3510.25</v>
      </c>
    </row>
    <row r="716" spans="1:5" x14ac:dyDescent="0.3">
      <c r="A716" s="3" t="s">
        <v>47</v>
      </c>
      <c r="B716" s="3" t="s">
        <v>25</v>
      </c>
      <c r="C716" s="3" t="s">
        <v>31</v>
      </c>
      <c r="D716" s="3" t="s">
        <v>40</v>
      </c>
      <c r="E716" s="4">
        <v>1192.1000000000001</v>
      </c>
    </row>
    <row r="717" spans="1:5" x14ac:dyDescent="0.3">
      <c r="A717" s="3" t="s">
        <v>24</v>
      </c>
      <c r="B717" s="3" t="s">
        <v>43</v>
      </c>
      <c r="C717" s="3" t="s">
        <v>42</v>
      </c>
      <c r="D717" s="3" t="s">
        <v>45</v>
      </c>
      <c r="E717" s="4">
        <v>173.68</v>
      </c>
    </row>
    <row r="718" spans="1:5" x14ac:dyDescent="0.3">
      <c r="A718" s="3" t="s">
        <v>41</v>
      </c>
      <c r="B718" s="3" t="s">
        <v>25</v>
      </c>
      <c r="C718" s="3" t="s">
        <v>36</v>
      </c>
      <c r="D718" s="3" t="s">
        <v>30</v>
      </c>
      <c r="E718" s="4">
        <v>1208.69</v>
      </c>
    </row>
    <row r="719" spans="1:5" x14ac:dyDescent="0.3">
      <c r="A719" s="3" t="s">
        <v>28</v>
      </c>
      <c r="B719" s="3" t="s">
        <v>37</v>
      </c>
      <c r="C719" s="3" t="s">
        <v>38</v>
      </c>
      <c r="D719" s="3" t="s">
        <v>45</v>
      </c>
      <c r="E719" s="4">
        <v>386.09999999999997</v>
      </c>
    </row>
    <row r="720" spans="1:5" x14ac:dyDescent="0.3">
      <c r="A720" s="3" t="s">
        <v>41</v>
      </c>
      <c r="B720" s="3" t="s">
        <v>44</v>
      </c>
      <c r="C720" s="3" t="s">
        <v>31</v>
      </c>
      <c r="D720" s="3" t="s">
        <v>40</v>
      </c>
      <c r="E720" s="4">
        <v>1088.6600000000001</v>
      </c>
    </row>
    <row r="721" spans="1:5" x14ac:dyDescent="0.3">
      <c r="A721" s="3" t="s">
        <v>32</v>
      </c>
      <c r="B721" s="3" t="s">
        <v>25</v>
      </c>
      <c r="C721" s="3" t="s">
        <v>38</v>
      </c>
      <c r="D721" s="3" t="s">
        <v>34</v>
      </c>
      <c r="E721" s="4">
        <v>945.78</v>
      </c>
    </row>
    <row r="722" spans="1:5" x14ac:dyDescent="0.3">
      <c r="A722" s="3" t="s">
        <v>41</v>
      </c>
      <c r="B722" s="3" t="s">
        <v>46</v>
      </c>
      <c r="C722" s="3" t="s">
        <v>38</v>
      </c>
      <c r="D722" s="3" t="s">
        <v>34</v>
      </c>
      <c r="E722" s="4">
        <v>256.8</v>
      </c>
    </row>
    <row r="723" spans="1:5" x14ac:dyDescent="0.3">
      <c r="A723" s="3" t="s">
        <v>28</v>
      </c>
      <c r="B723" s="3" t="s">
        <v>46</v>
      </c>
      <c r="C723" s="3" t="s">
        <v>42</v>
      </c>
      <c r="D723" s="3" t="s">
        <v>27</v>
      </c>
      <c r="E723" s="4">
        <v>288.75</v>
      </c>
    </row>
    <row r="724" spans="1:5" x14ac:dyDescent="0.3">
      <c r="A724" s="3" t="s">
        <v>32</v>
      </c>
      <c r="B724" s="3" t="s">
        <v>25</v>
      </c>
      <c r="C724" s="3" t="s">
        <v>38</v>
      </c>
      <c r="D724" s="3" t="s">
        <v>45</v>
      </c>
      <c r="E724" s="4">
        <v>1051.6199999999999</v>
      </c>
    </row>
    <row r="725" spans="1:5" x14ac:dyDescent="0.3">
      <c r="A725" s="3" t="s">
        <v>39</v>
      </c>
      <c r="B725" s="3" t="s">
        <v>46</v>
      </c>
      <c r="C725" s="3" t="s">
        <v>29</v>
      </c>
      <c r="D725" s="3" t="s">
        <v>45</v>
      </c>
      <c r="E725" s="4">
        <v>238.6</v>
      </c>
    </row>
    <row r="726" spans="1:5" x14ac:dyDescent="0.3">
      <c r="A726" s="3" t="s">
        <v>32</v>
      </c>
      <c r="B726" s="3" t="s">
        <v>46</v>
      </c>
      <c r="C726" s="3" t="s">
        <v>38</v>
      </c>
      <c r="D726" s="3" t="s">
        <v>30</v>
      </c>
      <c r="E726" s="4">
        <v>170.56</v>
      </c>
    </row>
    <row r="727" spans="1:5" x14ac:dyDescent="0.3">
      <c r="A727" s="3" t="s">
        <v>32</v>
      </c>
      <c r="B727" s="3" t="s">
        <v>33</v>
      </c>
      <c r="C727" s="3" t="s">
        <v>29</v>
      </c>
      <c r="D727" s="3" t="s">
        <v>40</v>
      </c>
      <c r="E727" s="4">
        <v>142</v>
      </c>
    </row>
    <row r="728" spans="1:5" x14ac:dyDescent="0.3">
      <c r="A728" s="3" t="s">
        <v>24</v>
      </c>
      <c r="B728" s="3" t="s">
        <v>33</v>
      </c>
      <c r="C728" s="3" t="s">
        <v>29</v>
      </c>
      <c r="D728" s="3" t="s">
        <v>40</v>
      </c>
      <c r="E728" s="4">
        <v>90.86</v>
      </c>
    </row>
    <row r="729" spans="1:5" x14ac:dyDescent="0.3">
      <c r="A729" s="3" t="s">
        <v>32</v>
      </c>
      <c r="B729" s="3" t="s">
        <v>44</v>
      </c>
      <c r="C729" s="3" t="s">
        <v>29</v>
      </c>
      <c r="D729" s="3" t="s">
        <v>30</v>
      </c>
      <c r="E729" s="4">
        <v>881.14</v>
      </c>
    </row>
    <row r="730" spans="1:5" x14ac:dyDescent="0.3">
      <c r="A730" s="3" t="s">
        <v>28</v>
      </c>
      <c r="B730" s="3" t="s">
        <v>35</v>
      </c>
      <c r="C730" s="3" t="s">
        <v>42</v>
      </c>
      <c r="D730" s="3" t="s">
        <v>40</v>
      </c>
      <c r="E730" s="4">
        <v>707.84999999999991</v>
      </c>
    </row>
    <row r="731" spans="1:5" x14ac:dyDescent="0.3">
      <c r="A731" s="3" t="s">
        <v>47</v>
      </c>
      <c r="B731" s="3" t="s">
        <v>46</v>
      </c>
      <c r="C731" s="3" t="s">
        <v>36</v>
      </c>
      <c r="D731" s="3" t="s">
        <v>30</v>
      </c>
      <c r="E731" s="4">
        <v>200.76</v>
      </c>
    </row>
    <row r="732" spans="1:5" x14ac:dyDescent="0.3">
      <c r="A732" s="3" t="s">
        <v>39</v>
      </c>
      <c r="B732" s="3" t="s">
        <v>43</v>
      </c>
      <c r="C732" s="3" t="s">
        <v>31</v>
      </c>
      <c r="D732" s="3" t="s">
        <v>30</v>
      </c>
      <c r="E732" s="4">
        <v>1217.8999999999999</v>
      </c>
    </row>
    <row r="733" spans="1:5" x14ac:dyDescent="0.3">
      <c r="A733" s="3" t="s">
        <v>24</v>
      </c>
      <c r="B733" s="3" t="s">
        <v>46</v>
      </c>
      <c r="C733" s="3" t="s">
        <v>31</v>
      </c>
      <c r="D733" s="3" t="s">
        <v>30</v>
      </c>
      <c r="E733" s="4">
        <v>605.6</v>
      </c>
    </row>
    <row r="734" spans="1:5" x14ac:dyDescent="0.3">
      <c r="A734" s="3" t="s">
        <v>47</v>
      </c>
      <c r="B734" s="3" t="s">
        <v>35</v>
      </c>
      <c r="C734" s="3" t="s">
        <v>36</v>
      </c>
      <c r="D734" s="3" t="s">
        <v>27</v>
      </c>
      <c r="E734" s="4">
        <v>2147.04</v>
      </c>
    </row>
    <row r="735" spans="1:5" x14ac:dyDescent="0.3">
      <c r="A735" s="3" t="s">
        <v>32</v>
      </c>
      <c r="B735" s="3" t="s">
        <v>43</v>
      </c>
      <c r="C735" s="3" t="s">
        <v>31</v>
      </c>
      <c r="D735" s="3" t="s">
        <v>45</v>
      </c>
      <c r="E735" s="4">
        <v>475.52</v>
      </c>
    </row>
    <row r="736" spans="1:5" x14ac:dyDescent="0.3">
      <c r="A736" s="3" t="s">
        <v>24</v>
      </c>
      <c r="B736" s="3" t="s">
        <v>35</v>
      </c>
      <c r="C736" s="3" t="s">
        <v>38</v>
      </c>
      <c r="D736" s="3" t="s">
        <v>30</v>
      </c>
      <c r="E736" s="4">
        <v>2964.2000000000003</v>
      </c>
    </row>
    <row r="737" spans="1:5" x14ac:dyDescent="0.3">
      <c r="A737" s="3" t="s">
        <v>41</v>
      </c>
      <c r="B737" s="3" t="s">
        <v>43</v>
      </c>
      <c r="C737" s="3" t="s">
        <v>26</v>
      </c>
      <c r="D737" s="3" t="s">
        <v>45</v>
      </c>
      <c r="E737" s="4">
        <v>492.86</v>
      </c>
    </row>
    <row r="738" spans="1:5" x14ac:dyDescent="0.3">
      <c r="A738" s="3" t="s">
        <v>28</v>
      </c>
      <c r="B738" s="3" t="s">
        <v>25</v>
      </c>
      <c r="C738" s="3" t="s">
        <v>36</v>
      </c>
      <c r="D738" s="3" t="s">
        <v>27</v>
      </c>
      <c r="E738" s="4">
        <v>1228</v>
      </c>
    </row>
    <row r="739" spans="1:5" x14ac:dyDescent="0.3">
      <c r="A739" s="3" t="s">
        <v>28</v>
      </c>
      <c r="B739" s="3" t="s">
        <v>37</v>
      </c>
      <c r="C739" s="3" t="s">
        <v>42</v>
      </c>
      <c r="D739" s="3" t="s">
        <v>45</v>
      </c>
      <c r="E739" s="4">
        <v>404.14000000000004</v>
      </c>
    </row>
    <row r="740" spans="1:5" x14ac:dyDescent="0.3">
      <c r="A740" s="3" t="s">
        <v>47</v>
      </c>
      <c r="B740" s="3" t="s">
        <v>33</v>
      </c>
      <c r="C740" s="3" t="s">
        <v>29</v>
      </c>
      <c r="D740" s="3" t="s">
        <v>45</v>
      </c>
      <c r="E740" s="4">
        <v>136.85</v>
      </c>
    </row>
    <row r="741" spans="1:5" x14ac:dyDescent="0.3">
      <c r="A741" s="3" t="s">
        <v>28</v>
      </c>
      <c r="B741" s="3" t="s">
        <v>44</v>
      </c>
      <c r="C741" s="3" t="s">
        <v>31</v>
      </c>
      <c r="D741" s="3" t="s">
        <v>27</v>
      </c>
      <c r="E741" s="4">
        <v>5370.84</v>
      </c>
    </row>
    <row r="742" spans="1:5" x14ac:dyDescent="0.3">
      <c r="A742" s="3" t="s">
        <v>39</v>
      </c>
      <c r="B742" s="3" t="s">
        <v>44</v>
      </c>
      <c r="C742" s="3" t="s">
        <v>38</v>
      </c>
      <c r="D742" s="3" t="s">
        <v>30</v>
      </c>
      <c r="E742" s="4">
        <v>1816.44</v>
      </c>
    </row>
    <row r="743" spans="1:5" x14ac:dyDescent="0.3">
      <c r="A743" s="3" t="s">
        <v>41</v>
      </c>
      <c r="B743" s="3" t="s">
        <v>35</v>
      </c>
      <c r="C743" s="3" t="s">
        <v>26</v>
      </c>
      <c r="D743" s="3" t="s">
        <v>40</v>
      </c>
      <c r="E743" s="4">
        <v>1846.08</v>
      </c>
    </row>
    <row r="744" spans="1:5" x14ac:dyDescent="0.3">
      <c r="A744" s="3" t="s">
        <v>39</v>
      </c>
      <c r="B744" s="3" t="s">
        <v>43</v>
      </c>
      <c r="C744" s="3" t="s">
        <v>31</v>
      </c>
      <c r="D744" s="3" t="s">
        <v>45</v>
      </c>
      <c r="E744" s="4">
        <v>626.12</v>
      </c>
    </row>
    <row r="745" spans="1:5" x14ac:dyDescent="0.3">
      <c r="A745" s="3" t="s">
        <v>32</v>
      </c>
      <c r="B745" s="3" t="s">
        <v>35</v>
      </c>
      <c r="C745" s="3" t="s">
        <v>36</v>
      </c>
      <c r="D745" s="3" t="s">
        <v>30</v>
      </c>
      <c r="E745" s="4">
        <v>2058.35</v>
      </c>
    </row>
    <row r="746" spans="1:5" x14ac:dyDescent="0.3">
      <c r="A746" s="3" t="s">
        <v>47</v>
      </c>
      <c r="B746" s="3" t="s">
        <v>44</v>
      </c>
      <c r="C746" s="3" t="s">
        <v>42</v>
      </c>
      <c r="D746" s="3" t="s">
        <v>45</v>
      </c>
      <c r="E746" s="4">
        <v>1153.04</v>
      </c>
    </row>
    <row r="747" spans="1:5" x14ac:dyDescent="0.3">
      <c r="A747" s="3" t="s">
        <v>47</v>
      </c>
      <c r="B747" s="3" t="s">
        <v>25</v>
      </c>
      <c r="C747" s="3" t="s">
        <v>31</v>
      </c>
      <c r="D747" s="3" t="s">
        <v>34</v>
      </c>
      <c r="E747" s="4">
        <v>897.12000000000012</v>
      </c>
    </row>
    <row r="748" spans="1:5" x14ac:dyDescent="0.3">
      <c r="A748" s="3" t="s">
        <v>32</v>
      </c>
      <c r="B748" s="3" t="s">
        <v>35</v>
      </c>
      <c r="C748" s="3" t="s">
        <v>42</v>
      </c>
      <c r="D748" s="3" t="s">
        <v>30</v>
      </c>
      <c r="E748" s="4">
        <v>2932.73</v>
      </c>
    </row>
    <row r="749" spans="1:5" x14ac:dyDescent="0.3">
      <c r="A749" s="3" t="s">
        <v>39</v>
      </c>
      <c r="B749" s="3" t="s">
        <v>35</v>
      </c>
      <c r="C749" s="3" t="s">
        <v>29</v>
      </c>
      <c r="D749" s="3" t="s">
        <v>27</v>
      </c>
      <c r="E749" s="4">
        <v>1997.28</v>
      </c>
    </row>
    <row r="750" spans="1:5" x14ac:dyDescent="0.3">
      <c r="A750" s="3" t="s">
        <v>41</v>
      </c>
      <c r="B750" s="3" t="s">
        <v>25</v>
      </c>
      <c r="C750" s="3" t="s">
        <v>31</v>
      </c>
      <c r="D750" s="3" t="s">
        <v>27</v>
      </c>
      <c r="E750" s="4">
        <v>1068.2099999999998</v>
      </c>
    </row>
    <row r="751" spans="1:5" x14ac:dyDescent="0.3">
      <c r="A751" s="3" t="s">
        <v>32</v>
      </c>
      <c r="B751" s="3" t="s">
        <v>43</v>
      </c>
      <c r="C751" s="3" t="s">
        <v>36</v>
      </c>
      <c r="D751" s="3" t="s">
        <v>34</v>
      </c>
      <c r="E751" s="4">
        <v>265.64999999999998</v>
      </c>
    </row>
    <row r="752" spans="1:5" x14ac:dyDescent="0.3">
      <c r="A752" s="3" t="s">
        <v>28</v>
      </c>
      <c r="B752" s="3" t="s">
        <v>43</v>
      </c>
      <c r="C752" s="3" t="s">
        <v>31</v>
      </c>
      <c r="D752" s="3" t="s">
        <v>40</v>
      </c>
      <c r="E752" s="4">
        <v>585.79999999999995</v>
      </c>
    </row>
    <row r="753" spans="1:5" x14ac:dyDescent="0.3">
      <c r="A753" s="3" t="s">
        <v>32</v>
      </c>
      <c r="B753" s="3" t="s">
        <v>37</v>
      </c>
      <c r="C753" s="3" t="s">
        <v>26</v>
      </c>
      <c r="D753" s="3" t="s">
        <v>45</v>
      </c>
      <c r="E753" s="4">
        <v>250.76999999999998</v>
      </c>
    </row>
    <row r="754" spans="1:5" x14ac:dyDescent="0.3">
      <c r="A754" s="3" t="s">
        <v>32</v>
      </c>
      <c r="B754" s="3" t="s">
        <v>25</v>
      </c>
      <c r="C754" s="3" t="s">
        <v>29</v>
      </c>
      <c r="D754" s="3" t="s">
        <v>45</v>
      </c>
      <c r="E754" s="4">
        <v>1437.0800000000002</v>
      </c>
    </row>
    <row r="755" spans="1:5" x14ac:dyDescent="0.3">
      <c r="A755" s="3" t="s">
        <v>41</v>
      </c>
      <c r="B755" s="3" t="s">
        <v>46</v>
      </c>
      <c r="C755" s="3" t="s">
        <v>26</v>
      </c>
      <c r="D755" s="3" t="s">
        <v>30</v>
      </c>
      <c r="E755" s="4">
        <v>263.14999999999998</v>
      </c>
    </row>
    <row r="756" spans="1:5" x14ac:dyDescent="0.3">
      <c r="A756" s="3" t="s">
        <v>24</v>
      </c>
      <c r="B756" s="3" t="s">
        <v>35</v>
      </c>
      <c r="C756" s="3" t="s">
        <v>38</v>
      </c>
      <c r="D756" s="3" t="s">
        <v>27</v>
      </c>
      <c r="E756" s="4">
        <v>1011.75</v>
      </c>
    </row>
    <row r="757" spans="1:5" x14ac:dyDescent="0.3">
      <c r="A757" s="3" t="s">
        <v>41</v>
      </c>
      <c r="B757" s="3" t="s">
        <v>25</v>
      </c>
      <c r="C757" s="3" t="s">
        <v>36</v>
      </c>
      <c r="D757" s="3" t="s">
        <v>27</v>
      </c>
      <c r="E757" s="4">
        <v>5978.92</v>
      </c>
    </row>
    <row r="758" spans="1:5" x14ac:dyDescent="0.3">
      <c r="A758" s="3" t="s">
        <v>32</v>
      </c>
      <c r="B758" s="3" t="s">
        <v>44</v>
      </c>
      <c r="C758" s="3" t="s">
        <v>26</v>
      </c>
      <c r="D758" s="3" t="s">
        <v>30</v>
      </c>
      <c r="E758" s="4">
        <v>3913.2000000000003</v>
      </c>
    </row>
    <row r="759" spans="1:5" x14ac:dyDescent="0.3">
      <c r="A759" s="3" t="s">
        <v>39</v>
      </c>
      <c r="B759" s="3" t="s">
        <v>46</v>
      </c>
      <c r="C759" s="3" t="s">
        <v>29</v>
      </c>
      <c r="D759" s="3" t="s">
        <v>40</v>
      </c>
      <c r="E759" s="4">
        <v>471.3</v>
      </c>
    </row>
    <row r="760" spans="1:5" x14ac:dyDescent="0.3">
      <c r="A760" s="3" t="s">
        <v>41</v>
      </c>
      <c r="B760" s="3" t="s">
        <v>37</v>
      </c>
      <c r="C760" s="3" t="s">
        <v>38</v>
      </c>
      <c r="D760" s="3" t="s">
        <v>27</v>
      </c>
      <c r="E760" s="4">
        <v>176.6</v>
      </c>
    </row>
    <row r="761" spans="1:5" x14ac:dyDescent="0.3">
      <c r="A761" s="3" t="s">
        <v>47</v>
      </c>
      <c r="B761" s="3" t="s">
        <v>33</v>
      </c>
      <c r="C761" s="3" t="s">
        <v>36</v>
      </c>
      <c r="D761" s="3" t="s">
        <v>40</v>
      </c>
      <c r="E761" s="4">
        <v>256.04000000000002</v>
      </c>
    </row>
    <row r="762" spans="1:5" x14ac:dyDescent="0.3">
      <c r="A762" s="3" t="s">
        <v>24</v>
      </c>
      <c r="B762" s="3" t="s">
        <v>44</v>
      </c>
      <c r="C762" s="3" t="s">
        <v>29</v>
      </c>
      <c r="D762" s="3" t="s">
        <v>30</v>
      </c>
      <c r="E762" s="4">
        <v>3663.84</v>
      </c>
    </row>
    <row r="763" spans="1:5" x14ac:dyDescent="0.3">
      <c r="A763" s="3" t="s">
        <v>28</v>
      </c>
      <c r="B763" s="3" t="s">
        <v>25</v>
      </c>
      <c r="C763" s="3" t="s">
        <v>26</v>
      </c>
      <c r="D763" s="3" t="s">
        <v>27</v>
      </c>
      <c r="E763" s="4">
        <v>2128.3199999999997</v>
      </c>
    </row>
    <row r="764" spans="1:5" x14ac:dyDescent="0.3">
      <c r="A764" s="3" t="s">
        <v>41</v>
      </c>
      <c r="B764" s="3" t="s">
        <v>25</v>
      </c>
      <c r="C764" s="3" t="s">
        <v>42</v>
      </c>
      <c r="D764" s="3" t="s">
        <v>30</v>
      </c>
      <c r="E764" s="4">
        <v>995.75</v>
      </c>
    </row>
    <row r="765" spans="1:5" x14ac:dyDescent="0.3">
      <c r="A765" s="3" t="s">
        <v>39</v>
      </c>
      <c r="B765" s="3" t="s">
        <v>33</v>
      </c>
      <c r="C765" s="3" t="s">
        <v>31</v>
      </c>
      <c r="D765" s="3" t="s">
        <v>40</v>
      </c>
      <c r="E765" s="4">
        <v>74.62</v>
      </c>
    </row>
    <row r="766" spans="1:5" x14ac:dyDescent="0.3">
      <c r="A766" s="3" t="s">
        <v>47</v>
      </c>
      <c r="B766" s="3" t="s">
        <v>37</v>
      </c>
      <c r="C766" s="3" t="s">
        <v>26</v>
      </c>
      <c r="D766" s="3" t="s">
        <v>30</v>
      </c>
      <c r="E766" s="4">
        <v>801.14</v>
      </c>
    </row>
    <row r="767" spans="1:5" x14ac:dyDescent="0.3">
      <c r="A767" s="3" t="s">
        <v>41</v>
      </c>
      <c r="B767" s="3" t="s">
        <v>33</v>
      </c>
      <c r="C767" s="3" t="s">
        <v>26</v>
      </c>
      <c r="D767" s="3" t="s">
        <v>40</v>
      </c>
      <c r="E767" s="4">
        <v>59.3</v>
      </c>
    </row>
    <row r="768" spans="1:5" x14ac:dyDescent="0.3">
      <c r="A768" s="3" t="s">
        <v>41</v>
      </c>
      <c r="B768" s="3" t="s">
        <v>46</v>
      </c>
      <c r="C768" s="3" t="s">
        <v>42</v>
      </c>
      <c r="D768" s="3" t="s">
        <v>30</v>
      </c>
      <c r="E768" s="4">
        <v>134</v>
      </c>
    </row>
    <row r="769" spans="1:5" x14ac:dyDescent="0.3">
      <c r="A769" s="3" t="s">
        <v>32</v>
      </c>
      <c r="B769" s="3" t="s">
        <v>46</v>
      </c>
      <c r="C769" s="3" t="s">
        <v>29</v>
      </c>
      <c r="D769" s="3" t="s">
        <v>34</v>
      </c>
      <c r="E769" s="4">
        <v>204.1</v>
      </c>
    </row>
    <row r="770" spans="1:5" x14ac:dyDescent="0.3">
      <c r="A770" s="3" t="s">
        <v>24</v>
      </c>
      <c r="B770" s="3" t="s">
        <v>44</v>
      </c>
      <c r="C770" s="3" t="s">
        <v>42</v>
      </c>
      <c r="D770" s="3" t="s">
        <v>34</v>
      </c>
      <c r="E770" s="4">
        <v>4542.21</v>
      </c>
    </row>
    <row r="771" spans="1:5" x14ac:dyDescent="0.3">
      <c r="A771" s="3" t="s">
        <v>47</v>
      </c>
      <c r="B771" s="3" t="s">
        <v>33</v>
      </c>
      <c r="C771" s="3" t="s">
        <v>29</v>
      </c>
      <c r="D771" s="3" t="s">
        <v>27</v>
      </c>
      <c r="E771" s="4">
        <v>151.74</v>
      </c>
    </row>
    <row r="772" spans="1:5" x14ac:dyDescent="0.3">
      <c r="A772" s="3" t="s">
        <v>47</v>
      </c>
      <c r="B772" s="3" t="s">
        <v>43</v>
      </c>
      <c r="C772" s="3" t="s">
        <v>42</v>
      </c>
      <c r="D772" s="3" t="s">
        <v>30</v>
      </c>
      <c r="E772" s="4">
        <v>429.59</v>
      </c>
    </row>
    <row r="773" spans="1:5" x14ac:dyDescent="0.3">
      <c r="A773" s="3" t="s">
        <v>41</v>
      </c>
      <c r="B773" s="3" t="s">
        <v>35</v>
      </c>
      <c r="C773" s="3" t="s">
        <v>29</v>
      </c>
      <c r="D773" s="3" t="s">
        <v>27</v>
      </c>
      <c r="E773" s="4">
        <v>2303.4</v>
      </c>
    </row>
    <row r="774" spans="1:5" x14ac:dyDescent="0.3">
      <c r="A774" s="3" t="s">
        <v>28</v>
      </c>
      <c r="B774" s="3" t="s">
        <v>46</v>
      </c>
      <c r="C774" s="3" t="s">
        <v>36</v>
      </c>
      <c r="D774" s="3" t="s">
        <v>34</v>
      </c>
      <c r="E774" s="4">
        <v>102.13</v>
      </c>
    </row>
    <row r="775" spans="1:5" x14ac:dyDescent="0.3">
      <c r="A775" s="3" t="s">
        <v>39</v>
      </c>
      <c r="B775" s="3" t="s">
        <v>35</v>
      </c>
      <c r="C775" s="3" t="s">
        <v>26</v>
      </c>
      <c r="D775" s="3" t="s">
        <v>30</v>
      </c>
      <c r="E775" s="4">
        <v>992.29</v>
      </c>
    </row>
    <row r="776" spans="1:5" x14ac:dyDescent="0.3">
      <c r="A776" s="3" t="s">
        <v>28</v>
      </c>
      <c r="B776" s="3" t="s">
        <v>33</v>
      </c>
      <c r="C776" s="3" t="s">
        <v>29</v>
      </c>
      <c r="D776" s="3" t="s">
        <v>34</v>
      </c>
      <c r="E776" s="4">
        <v>211.84</v>
      </c>
    </row>
    <row r="777" spans="1:5" x14ac:dyDescent="0.3">
      <c r="A777" s="3" t="s">
        <v>28</v>
      </c>
      <c r="B777" s="3" t="s">
        <v>37</v>
      </c>
      <c r="C777" s="3" t="s">
        <v>36</v>
      </c>
      <c r="D777" s="3" t="s">
        <v>40</v>
      </c>
      <c r="E777" s="4">
        <v>411.5</v>
      </c>
    </row>
    <row r="778" spans="1:5" x14ac:dyDescent="0.3">
      <c r="A778" s="3" t="s">
        <v>47</v>
      </c>
      <c r="B778" s="3" t="s">
        <v>33</v>
      </c>
      <c r="C778" s="3" t="s">
        <v>31</v>
      </c>
      <c r="D778" s="3" t="s">
        <v>27</v>
      </c>
      <c r="E778" s="4">
        <v>86.6</v>
      </c>
    </row>
    <row r="779" spans="1:5" x14ac:dyDescent="0.3">
      <c r="A779" s="3" t="s">
        <v>32</v>
      </c>
      <c r="B779" s="3" t="s">
        <v>44</v>
      </c>
      <c r="C779" s="3" t="s">
        <v>26</v>
      </c>
      <c r="D779" s="3" t="s">
        <v>34</v>
      </c>
      <c r="E779" s="4">
        <v>1143.8399999999999</v>
      </c>
    </row>
    <row r="780" spans="1:5" x14ac:dyDescent="0.3">
      <c r="A780" s="3" t="s">
        <v>32</v>
      </c>
      <c r="B780" s="3" t="s">
        <v>25</v>
      </c>
      <c r="C780" s="3" t="s">
        <v>38</v>
      </c>
      <c r="D780" s="3" t="s">
        <v>30</v>
      </c>
      <c r="E780" s="4">
        <v>165.95</v>
      </c>
    </row>
    <row r="781" spans="1:5" x14ac:dyDescent="0.3">
      <c r="A781" s="3" t="s">
        <v>41</v>
      </c>
      <c r="B781" s="3" t="s">
        <v>37</v>
      </c>
      <c r="C781" s="3" t="s">
        <v>26</v>
      </c>
      <c r="D781" s="3" t="s">
        <v>45</v>
      </c>
      <c r="E781" s="4">
        <v>187.88</v>
      </c>
    </row>
    <row r="782" spans="1:5" x14ac:dyDescent="0.3">
      <c r="A782" s="3" t="s">
        <v>41</v>
      </c>
      <c r="B782" s="3" t="s">
        <v>44</v>
      </c>
      <c r="C782" s="3" t="s">
        <v>26</v>
      </c>
      <c r="D782" s="3" t="s">
        <v>40</v>
      </c>
      <c r="E782" s="4">
        <v>5827.5</v>
      </c>
    </row>
    <row r="783" spans="1:5" x14ac:dyDescent="0.3">
      <c r="A783" s="3" t="s">
        <v>41</v>
      </c>
      <c r="B783" s="3" t="s">
        <v>25</v>
      </c>
      <c r="C783" s="3" t="s">
        <v>26</v>
      </c>
      <c r="D783" s="3" t="s">
        <v>34</v>
      </c>
      <c r="E783" s="4">
        <v>833.22</v>
      </c>
    </row>
    <row r="784" spans="1:5" x14ac:dyDescent="0.3">
      <c r="A784" s="3" t="s">
        <v>32</v>
      </c>
      <c r="B784" s="3" t="s">
        <v>37</v>
      </c>
      <c r="C784" s="3" t="s">
        <v>36</v>
      </c>
      <c r="D784" s="3" t="s">
        <v>45</v>
      </c>
      <c r="E784" s="4">
        <v>878.87999999999988</v>
      </c>
    </row>
    <row r="785" spans="1:5" x14ac:dyDescent="0.3">
      <c r="A785" s="3" t="s">
        <v>24</v>
      </c>
      <c r="B785" s="3" t="s">
        <v>43</v>
      </c>
      <c r="C785" s="3" t="s">
        <v>26</v>
      </c>
      <c r="D785" s="3" t="s">
        <v>45</v>
      </c>
      <c r="E785" s="4">
        <v>536.79999999999995</v>
      </c>
    </row>
    <row r="786" spans="1:5" x14ac:dyDescent="0.3">
      <c r="A786" s="3" t="s">
        <v>41</v>
      </c>
      <c r="B786" s="3" t="s">
        <v>25</v>
      </c>
      <c r="C786" s="3" t="s">
        <v>42</v>
      </c>
      <c r="D786" s="3" t="s">
        <v>45</v>
      </c>
      <c r="E786" s="4">
        <v>684.71</v>
      </c>
    </row>
    <row r="787" spans="1:5" x14ac:dyDescent="0.3">
      <c r="A787" s="3" t="s">
        <v>32</v>
      </c>
      <c r="B787" s="3" t="s">
        <v>33</v>
      </c>
      <c r="C787" s="3" t="s">
        <v>29</v>
      </c>
      <c r="D787" s="3" t="s">
        <v>30</v>
      </c>
      <c r="E787" s="4">
        <v>123.42</v>
      </c>
    </row>
    <row r="788" spans="1:5" x14ac:dyDescent="0.3">
      <c r="A788" s="3" t="s">
        <v>28</v>
      </c>
      <c r="B788" s="3" t="s">
        <v>43</v>
      </c>
      <c r="C788" s="3" t="s">
        <v>26</v>
      </c>
      <c r="D788" s="3" t="s">
        <v>30</v>
      </c>
      <c r="E788" s="4">
        <v>533.52</v>
      </c>
    </row>
    <row r="789" spans="1:5" x14ac:dyDescent="0.3">
      <c r="A789" s="3" t="s">
        <v>39</v>
      </c>
      <c r="B789" s="3" t="s">
        <v>33</v>
      </c>
      <c r="C789" s="3" t="s">
        <v>38</v>
      </c>
      <c r="D789" s="3" t="s">
        <v>30</v>
      </c>
      <c r="E789" s="4">
        <v>259.14</v>
      </c>
    </row>
    <row r="790" spans="1:5" x14ac:dyDescent="0.3">
      <c r="A790" s="3" t="s">
        <v>39</v>
      </c>
      <c r="B790" s="3" t="s">
        <v>37</v>
      </c>
      <c r="C790" s="3" t="s">
        <v>31</v>
      </c>
      <c r="D790" s="3" t="s">
        <v>45</v>
      </c>
      <c r="E790" s="4">
        <v>307.04000000000002</v>
      </c>
    </row>
    <row r="791" spans="1:5" x14ac:dyDescent="0.3">
      <c r="A791" s="3" t="s">
        <v>47</v>
      </c>
      <c r="B791" s="3" t="s">
        <v>25</v>
      </c>
      <c r="C791" s="3" t="s">
        <v>26</v>
      </c>
      <c r="D791" s="3" t="s">
        <v>34</v>
      </c>
      <c r="E791" s="4">
        <v>1284.8399999999999</v>
      </c>
    </row>
    <row r="792" spans="1:5" x14ac:dyDescent="0.3">
      <c r="A792" s="3" t="s">
        <v>47</v>
      </c>
      <c r="B792" s="3" t="s">
        <v>33</v>
      </c>
      <c r="C792" s="3" t="s">
        <v>26</v>
      </c>
      <c r="D792" s="3" t="s">
        <v>34</v>
      </c>
      <c r="E792" s="4">
        <v>276.76</v>
      </c>
    </row>
    <row r="793" spans="1:5" x14ac:dyDescent="0.3">
      <c r="A793" s="3" t="s">
        <v>39</v>
      </c>
      <c r="B793" s="3" t="s">
        <v>35</v>
      </c>
      <c r="C793" s="3" t="s">
        <v>31</v>
      </c>
      <c r="D793" s="3" t="s">
        <v>27</v>
      </c>
      <c r="E793" s="4">
        <v>248.14000000000001</v>
      </c>
    </row>
    <row r="794" spans="1:5" x14ac:dyDescent="0.3">
      <c r="A794" s="3" t="s">
        <v>47</v>
      </c>
      <c r="B794" s="3" t="s">
        <v>43</v>
      </c>
      <c r="C794" s="3" t="s">
        <v>38</v>
      </c>
      <c r="D794" s="3" t="s">
        <v>30</v>
      </c>
      <c r="E794" s="4">
        <v>242.42</v>
      </c>
    </row>
    <row r="795" spans="1:5" x14ac:dyDescent="0.3">
      <c r="A795" s="3" t="s">
        <v>32</v>
      </c>
      <c r="B795" s="3" t="s">
        <v>37</v>
      </c>
      <c r="C795" s="3" t="s">
        <v>38</v>
      </c>
      <c r="D795" s="3" t="s">
        <v>34</v>
      </c>
      <c r="E795" s="4">
        <v>295.26</v>
      </c>
    </row>
    <row r="796" spans="1:5" x14ac:dyDescent="0.3">
      <c r="A796" s="3" t="s">
        <v>39</v>
      </c>
      <c r="B796" s="3" t="s">
        <v>35</v>
      </c>
      <c r="C796" s="3" t="s">
        <v>31</v>
      </c>
      <c r="D796" s="3" t="s">
        <v>27</v>
      </c>
      <c r="E796" s="4">
        <v>4859.28</v>
      </c>
    </row>
    <row r="797" spans="1:5" x14ac:dyDescent="0.3">
      <c r="A797" s="3" t="s">
        <v>47</v>
      </c>
      <c r="B797" s="3" t="s">
        <v>46</v>
      </c>
      <c r="C797" s="3" t="s">
        <v>26</v>
      </c>
      <c r="D797" s="3" t="s">
        <v>27</v>
      </c>
      <c r="E797" s="4">
        <v>416.64000000000004</v>
      </c>
    </row>
    <row r="798" spans="1:5" x14ac:dyDescent="0.3">
      <c r="A798" s="3" t="s">
        <v>41</v>
      </c>
      <c r="B798" s="3" t="s">
        <v>46</v>
      </c>
      <c r="C798" s="3" t="s">
        <v>36</v>
      </c>
      <c r="D798" s="3" t="s">
        <v>40</v>
      </c>
      <c r="E798" s="4">
        <v>854.1</v>
      </c>
    </row>
    <row r="799" spans="1:5" x14ac:dyDescent="0.3">
      <c r="A799" s="3" t="s">
        <v>39</v>
      </c>
      <c r="B799" s="3" t="s">
        <v>44</v>
      </c>
      <c r="C799" s="3" t="s">
        <v>36</v>
      </c>
      <c r="D799" s="3" t="s">
        <v>34</v>
      </c>
      <c r="E799" s="4">
        <v>3834.3300000000004</v>
      </c>
    </row>
    <row r="800" spans="1:5" x14ac:dyDescent="0.3">
      <c r="A800" s="3" t="s">
        <v>32</v>
      </c>
      <c r="B800" s="3" t="s">
        <v>44</v>
      </c>
      <c r="C800" s="3" t="s">
        <v>26</v>
      </c>
      <c r="D800" s="3" t="s">
        <v>27</v>
      </c>
      <c r="E800" s="4">
        <v>156.06</v>
      </c>
    </row>
    <row r="801" spans="1:5" x14ac:dyDescent="0.3">
      <c r="A801" s="3" t="s">
        <v>39</v>
      </c>
      <c r="B801" s="3" t="s">
        <v>35</v>
      </c>
      <c r="C801" s="3" t="s">
        <v>29</v>
      </c>
      <c r="D801" s="3" t="s">
        <v>30</v>
      </c>
      <c r="E801" s="4">
        <v>1545.81</v>
      </c>
    </row>
    <row r="802" spans="1:5" x14ac:dyDescent="0.3">
      <c r="A802" s="3" t="s">
        <v>24</v>
      </c>
      <c r="B802" s="3" t="s">
        <v>35</v>
      </c>
      <c r="C802" s="3" t="s">
        <v>26</v>
      </c>
      <c r="D802" s="3" t="s">
        <v>27</v>
      </c>
      <c r="E802" s="4">
        <v>547.23</v>
      </c>
    </row>
    <row r="803" spans="1:5" x14ac:dyDescent="0.3">
      <c r="A803" s="3" t="s">
        <v>41</v>
      </c>
      <c r="B803" s="3" t="s">
        <v>44</v>
      </c>
      <c r="C803" s="3" t="s">
        <v>38</v>
      </c>
      <c r="D803" s="3" t="s">
        <v>30</v>
      </c>
      <c r="E803" s="4">
        <v>3478.6400000000003</v>
      </c>
    </row>
    <row r="804" spans="1:5" x14ac:dyDescent="0.3">
      <c r="A804" s="3" t="s">
        <v>28</v>
      </c>
      <c r="B804" s="3" t="s">
        <v>33</v>
      </c>
      <c r="C804" s="3" t="s">
        <v>31</v>
      </c>
      <c r="D804" s="3" t="s">
        <v>27</v>
      </c>
      <c r="E804" s="4">
        <v>124.08</v>
      </c>
    </row>
    <row r="805" spans="1:5" x14ac:dyDescent="0.3">
      <c r="A805" s="3" t="s">
        <v>41</v>
      </c>
      <c r="B805" s="3" t="s">
        <v>33</v>
      </c>
      <c r="C805" s="3" t="s">
        <v>26</v>
      </c>
      <c r="D805" s="3" t="s">
        <v>45</v>
      </c>
      <c r="E805" s="4">
        <v>158.22</v>
      </c>
    </row>
    <row r="806" spans="1:5" x14ac:dyDescent="0.3">
      <c r="A806" s="3" t="s">
        <v>41</v>
      </c>
      <c r="B806" s="3" t="s">
        <v>43</v>
      </c>
      <c r="C806" s="3" t="s">
        <v>26</v>
      </c>
      <c r="D806" s="3" t="s">
        <v>40</v>
      </c>
      <c r="E806" s="4">
        <v>359.89000000000004</v>
      </c>
    </row>
    <row r="807" spans="1:5" x14ac:dyDescent="0.3">
      <c r="A807" s="3" t="s">
        <v>39</v>
      </c>
      <c r="B807" s="3" t="s">
        <v>35</v>
      </c>
      <c r="C807" s="3" t="s">
        <v>42</v>
      </c>
      <c r="D807" s="3" t="s">
        <v>45</v>
      </c>
      <c r="E807" s="4">
        <v>950.68999999999994</v>
      </c>
    </row>
    <row r="808" spans="1:5" x14ac:dyDescent="0.3">
      <c r="A808" s="3" t="s">
        <v>32</v>
      </c>
      <c r="B808" s="3" t="s">
        <v>44</v>
      </c>
      <c r="C808" s="3" t="s">
        <v>36</v>
      </c>
      <c r="D808" s="3" t="s">
        <v>40</v>
      </c>
      <c r="E808" s="4">
        <v>3910.56</v>
      </c>
    </row>
    <row r="809" spans="1:5" x14ac:dyDescent="0.3">
      <c r="A809" s="3" t="s">
        <v>32</v>
      </c>
      <c r="B809" s="3" t="s">
        <v>37</v>
      </c>
      <c r="C809" s="3" t="s">
        <v>29</v>
      </c>
      <c r="D809" s="3" t="s">
        <v>27</v>
      </c>
      <c r="E809" s="4">
        <v>206.70000000000002</v>
      </c>
    </row>
    <row r="810" spans="1:5" x14ac:dyDescent="0.3">
      <c r="A810" s="3" t="s">
        <v>39</v>
      </c>
      <c r="B810" s="3" t="s">
        <v>37</v>
      </c>
      <c r="C810" s="3" t="s">
        <v>38</v>
      </c>
      <c r="D810" s="3" t="s">
        <v>45</v>
      </c>
      <c r="E810" s="4">
        <v>556.5</v>
      </c>
    </row>
    <row r="811" spans="1:5" x14ac:dyDescent="0.3">
      <c r="A811" s="3" t="s">
        <v>32</v>
      </c>
      <c r="B811" s="3" t="s">
        <v>25</v>
      </c>
      <c r="C811" s="3" t="s">
        <v>36</v>
      </c>
      <c r="D811" s="3" t="s">
        <v>30</v>
      </c>
      <c r="E811" s="4">
        <v>1379.8200000000002</v>
      </c>
    </row>
    <row r="812" spans="1:5" x14ac:dyDescent="0.3">
      <c r="A812" s="3" t="s">
        <v>41</v>
      </c>
      <c r="B812" s="3" t="s">
        <v>37</v>
      </c>
      <c r="C812" s="3" t="s">
        <v>36</v>
      </c>
      <c r="D812" s="3" t="s">
        <v>27</v>
      </c>
      <c r="E812" s="4">
        <v>638.75</v>
      </c>
    </row>
    <row r="813" spans="1:5" x14ac:dyDescent="0.3">
      <c r="A813" s="3" t="s">
        <v>28</v>
      </c>
      <c r="B813" s="3" t="s">
        <v>46</v>
      </c>
      <c r="C813" s="3" t="s">
        <v>42</v>
      </c>
      <c r="D813" s="3" t="s">
        <v>27</v>
      </c>
      <c r="E813" s="4">
        <v>418.5</v>
      </c>
    </row>
    <row r="814" spans="1:5" x14ac:dyDescent="0.3">
      <c r="A814" s="3" t="s">
        <v>24</v>
      </c>
      <c r="B814" s="3" t="s">
        <v>33</v>
      </c>
      <c r="C814" s="3" t="s">
        <v>26</v>
      </c>
      <c r="D814" s="3" t="s">
        <v>40</v>
      </c>
      <c r="E814" s="4">
        <v>85.600000000000009</v>
      </c>
    </row>
    <row r="815" spans="1:5" x14ac:dyDescent="0.3">
      <c r="A815" s="3" t="s">
        <v>24</v>
      </c>
      <c r="B815" s="3" t="s">
        <v>43</v>
      </c>
      <c r="C815" s="3" t="s">
        <v>31</v>
      </c>
      <c r="D815" s="3" t="s">
        <v>27</v>
      </c>
      <c r="E815" s="4">
        <v>425.28</v>
      </c>
    </row>
    <row r="816" spans="1:5" x14ac:dyDescent="0.3">
      <c r="A816" s="3" t="s">
        <v>39</v>
      </c>
      <c r="B816" s="3" t="s">
        <v>46</v>
      </c>
      <c r="C816" s="3" t="s">
        <v>26</v>
      </c>
      <c r="D816" s="3" t="s">
        <v>34</v>
      </c>
      <c r="E816" s="4">
        <v>217.20000000000002</v>
      </c>
    </row>
    <row r="817" spans="1:5" x14ac:dyDescent="0.3">
      <c r="A817" s="3" t="s">
        <v>41</v>
      </c>
      <c r="B817" s="3" t="s">
        <v>37</v>
      </c>
      <c r="C817" s="3" t="s">
        <v>26</v>
      </c>
      <c r="D817" s="3" t="s">
        <v>27</v>
      </c>
      <c r="E817" s="4">
        <v>144.88</v>
      </c>
    </row>
    <row r="818" spans="1:5" x14ac:dyDescent="0.3">
      <c r="A818" s="3" t="s">
        <v>39</v>
      </c>
      <c r="B818" s="3" t="s">
        <v>46</v>
      </c>
      <c r="C818" s="3" t="s">
        <v>42</v>
      </c>
      <c r="D818" s="3" t="s">
        <v>45</v>
      </c>
      <c r="E818" s="4">
        <v>370.17</v>
      </c>
    </row>
    <row r="819" spans="1:5" x14ac:dyDescent="0.3">
      <c r="A819" s="3" t="s">
        <v>32</v>
      </c>
      <c r="B819" s="3" t="s">
        <v>44</v>
      </c>
      <c r="C819" s="3" t="s">
        <v>38</v>
      </c>
      <c r="D819" s="3" t="s">
        <v>45</v>
      </c>
      <c r="E819" s="4">
        <v>5862.65</v>
      </c>
    </row>
    <row r="820" spans="1:5" x14ac:dyDescent="0.3">
      <c r="A820" s="3" t="s">
        <v>47</v>
      </c>
      <c r="B820" s="3" t="s">
        <v>33</v>
      </c>
      <c r="C820" s="3" t="s">
        <v>29</v>
      </c>
      <c r="D820" s="3" t="s">
        <v>34</v>
      </c>
      <c r="E820" s="4">
        <v>103.04</v>
      </c>
    </row>
    <row r="821" spans="1:5" x14ac:dyDescent="0.3">
      <c r="A821" s="3" t="s">
        <v>32</v>
      </c>
      <c r="B821" s="3" t="s">
        <v>35</v>
      </c>
      <c r="C821" s="3" t="s">
        <v>42</v>
      </c>
      <c r="D821" s="3" t="s">
        <v>34</v>
      </c>
      <c r="E821" s="4">
        <v>971.04</v>
      </c>
    </row>
    <row r="822" spans="1:5" x14ac:dyDescent="0.3">
      <c r="A822" s="3" t="s">
        <v>39</v>
      </c>
      <c r="B822" s="3" t="s">
        <v>37</v>
      </c>
      <c r="C822" s="3" t="s">
        <v>38</v>
      </c>
      <c r="D822" s="3" t="s">
        <v>34</v>
      </c>
      <c r="E822" s="4">
        <v>391.3</v>
      </c>
    </row>
    <row r="823" spans="1:5" x14ac:dyDescent="0.3">
      <c r="A823" s="3" t="s">
        <v>47</v>
      </c>
      <c r="B823" s="3" t="s">
        <v>33</v>
      </c>
      <c r="C823" s="3" t="s">
        <v>36</v>
      </c>
      <c r="D823" s="3" t="s">
        <v>30</v>
      </c>
      <c r="E823" s="4">
        <v>131.36000000000001</v>
      </c>
    </row>
    <row r="824" spans="1:5" x14ac:dyDescent="0.3">
      <c r="A824" s="3" t="s">
        <v>41</v>
      </c>
      <c r="B824" s="3" t="s">
        <v>33</v>
      </c>
      <c r="C824" s="3" t="s">
        <v>29</v>
      </c>
      <c r="D824" s="3" t="s">
        <v>45</v>
      </c>
      <c r="E824" s="4">
        <v>71.2</v>
      </c>
    </row>
    <row r="825" spans="1:5" x14ac:dyDescent="0.3">
      <c r="A825" s="3" t="s">
        <v>41</v>
      </c>
      <c r="B825" s="3" t="s">
        <v>25</v>
      </c>
      <c r="C825" s="3" t="s">
        <v>31</v>
      </c>
      <c r="D825" s="3" t="s">
        <v>45</v>
      </c>
      <c r="E825" s="4">
        <v>504.22</v>
      </c>
    </row>
    <row r="826" spans="1:5" x14ac:dyDescent="0.3">
      <c r="A826" s="3" t="s">
        <v>32</v>
      </c>
      <c r="B826" s="3" t="s">
        <v>35</v>
      </c>
      <c r="C826" s="3" t="s">
        <v>29</v>
      </c>
      <c r="D826" s="3" t="s">
        <v>30</v>
      </c>
      <c r="E826" s="4">
        <v>2287.52</v>
      </c>
    </row>
    <row r="827" spans="1:5" x14ac:dyDescent="0.3">
      <c r="A827" s="3" t="s">
        <v>32</v>
      </c>
      <c r="B827" s="3" t="s">
        <v>44</v>
      </c>
      <c r="C827" s="3" t="s">
        <v>36</v>
      </c>
      <c r="D827" s="3" t="s">
        <v>40</v>
      </c>
      <c r="E827" s="4">
        <v>4807.79</v>
      </c>
    </row>
    <row r="828" spans="1:5" x14ac:dyDescent="0.3">
      <c r="A828" s="3" t="s">
        <v>47</v>
      </c>
      <c r="B828" s="3" t="s">
        <v>35</v>
      </c>
      <c r="C828" s="3" t="s">
        <v>36</v>
      </c>
      <c r="D828" s="3" t="s">
        <v>27</v>
      </c>
      <c r="E828" s="4">
        <v>2082.9</v>
      </c>
    </row>
    <row r="829" spans="1:5" x14ac:dyDescent="0.3">
      <c r="A829" s="3" t="s">
        <v>32</v>
      </c>
      <c r="B829" s="3" t="s">
        <v>44</v>
      </c>
      <c r="C829" s="3" t="s">
        <v>26</v>
      </c>
      <c r="D829" s="3" t="s">
        <v>45</v>
      </c>
      <c r="E829" s="4">
        <v>5308.38</v>
      </c>
    </row>
    <row r="830" spans="1:5" x14ac:dyDescent="0.3">
      <c r="A830" s="3" t="s">
        <v>41</v>
      </c>
      <c r="B830" s="3" t="s">
        <v>46</v>
      </c>
      <c r="C830" s="3" t="s">
        <v>31</v>
      </c>
      <c r="D830" s="3" t="s">
        <v>27</v>
      </c>
      <c r="E830" s="4">
        <v>333.27</v>
      </c>
    </row>
    <row r="831" spans="1:5" x14ac:dyDescent="0.3">
      <c r="A831" s="3" t="s">
        <v>24</v>
      </c>
      <c r="B831" s="3" t="s">
        <v>43</v>
      </c>
      <c r="C831" s="3" t="s">
        <v>36</v>
      </c>
      <c r="D831" s="3" t="s">
        <v>34</v>
      </c>
      <c r="E831" s="4">
        <v>1117.3999999999999</v>
      </c>
    </row>
    <row r="832" spans="1:5" x14ac:dyDescent="0.3">
      <c r="A832" s="3" t="s">
        <v>39</v>
      </c>
      <c r="B832" s="3" t="s">
        <v>44</v>
      </c>
      <c r="C832" s="3" t="s">
        <v>38</v>
      </c>
      <c r="D832" s="3" t="s">
        <v>34</v>
      </c>
      <c r="E832" s="4">
        <v>4897.3599999999997</v>
      </c>
    </row>
    <row r="833" spans="1:5" x14ac:dyDescent="0.3">
      <c r="A833" s="3" t="s">
        <v>47</v>
      </c>
      <c r="B833" s="3" t="s">
        <v>25</v>
      </c>
      <c r="C833" s="3" t="s">
        <v>29</v>
      </c>
      <c r="D833" s="3" t="s">
        <v>34</v>
      </c>
      <c r="E833" s="4">
        <v>248.82</v>
      </c>
    </row>
    <row r="834" spans="1:5" x14ac:dyDescent="0.3">
      <c r="A834" s="3" t="s">
        <v>39</v>
      </c>
      <c r="B834" s="3" t="s">
        <v>37</v>
      </c>
      <c r="C834" s="3" t="s">
        <v>36</v>
      </c>
      <c r="D834" s="3" t="s">
        <v>40</v>
      </c>
      <c r="E834" s="4">
        <v>203.39999999999998</v>
      </c>
    </row>
    <row r="835" spans="1:5" x14ac:dyDescent="0.3">
      <c r="A835" s="3" t="s">
        <v>41</v>
      </c>
      <c r="B835" s="3" t="s">
        <v>35</v>
      </c>
      <c r="C835" s="3" t="s">
        <v>36</v>
      </c>
      <c r="D835" s="3" t="s">
        <v>30</v>
      </c>
      <c r="E835" s="4">
        <v>1782.6000000000001</v>
      </c>
    </row>
    <row r="836" spans="1:5" x14ac:dyDescent="0.3">
      <c r="A836" s="3" t="s">
        <v>32</v>
      </c>
      <c r="B836" s="3" t="s">
        <v>44</v>
      </c>
      <c r="C836" s="3" t="s">
        <v>38</v>
      </c>
      <c r="D836" s="3" t="s">
        <v>27</v>
      </c>
      <c r="E836" s="4">
        <v>2453.92</v>
      </c>
    </row>
    <row r="837" spans="1:5" x14ac:dyDescent="0.3">
      <c r="A837" s="3" t="s">
        <v>28</v>
      </c>
      <c r="B837" s="3" t="s">
        <v>46</v>
      </c>
      <c r="C837" s="3" t="s">
        <v>29</v>
      </c>
      <c r="D837" s="3" t="s">
        <v>40</v>
      </c>
      <c r="E837" s="4">
        <v>528</v>
      </c>
    </row>
    <row r="838" spans="1:5" x14ac:dyDescent="0.3">
      <c r="A838" s="3" t="s">
        <v>32</v>
      </c>
      <c r="B838" s="3" t="s">
        <v>44</v>
      </c>
      <c r="C838" s="3" t="s">
        <v>38</v>
      </c>
      <c r="D838" s="3" t="s">
        <v>30</v>
      </c>
      <c r="E838" s="4">
        <v>5374.72</v>
      </c>
    </row>
    <row r="839" spans="1:5" x14ac:dyDescent="0.3">
      <c r="A839" s="3" t="s">
        <v>32</v>
      </c>
      <c r="B839" s="3" t="s">
        <v>35</v>
      </c>
      <c r="C839" s="3" t="s">
        <v>26</v>
      </c>
      <c r="D839" s="3" t="s">
        <v>40</v>
      </c>
      <c r="E839" s="4">
        <v>1179.04</v>
      </c>
    </row>
    <row r="840" spans="1:5" x14ac:dyDescent="0.3">
      <c r="A840" s="3" t="s">
        <v>41</v>
      </c>
      <c r="B840" s="3" t="s">
        <v>25</v>
      </c>
      <c r="C840" s="3" t="s">
        <v>31</v>
      </c>
      <c r="D840" s="3" t="s">
        <v>45</v>
      </c>
      <c r="E840" s="4">
        <v>707.4</v>
      </c>
    </row>
    <row r="841" spans="1:5" x14ac:dyDescent="0.3">
      <c r="A841" s="3" t="s">
        <v>24</v>
      </c>
      <c r="B841" s="3" t="s">
        <v>46</v>
      </c>
      <c r="C841" s="3" t="s">
        <v>31</v>
      </c>
      <c r="D841" s="3" t="s">
        <v>30</v>
      </c>
      <c r="E841" s="4">
        <v>332.08</v>
      </c>
    </row>
    <row r="842" spans="1:5" x14ac:dyDescent="0.3">
      <c r="A842" s="3" t="s">
        <v>39</v>
      </c>
      <c r="B842" s="3" t="s">
        <v>37</v>
      </c>
      <c r="C842" s="3" t="s">
        <v>29</v>
      </c>
      <c r="D842" s="3" t="s">
        <v>30</v>
      </c>
      <c r="E842" s="4">
        <v>302.40000000000003</v>
      </c>
    </row>
    <row r="843" spans="1:5" x14ac:dyDescent="0.3">
      <c r="A843" s="3" t="s">
        <v>47</v>
      </c>
      <c r="B843" s="3" t="s">
        <v>44</v>
      </c>
      <c r="C843" s="3" t="s">
        <v>38</v>
      </c>
      <c r="D843" s="3" t="s">
        <v>30</v>
      </c>
      <c r="E843" s="4">
        <v>3994.75</v>
      </c>
    </row>
    <row r="844" spans="1:5" x14ac:dyDescent="0.3">
      <c r="A844" s="3" t="s">
        <v>28</v>
      </c>
      <c r="B844" s="3" t="s">
        <v>35</v>
      </c>
      <c r="C844" s="3" t="s">
        <v>31</v>
      </c>
      <c r="D844" s="3" t="s">
        <v>30</v>
      </c>
      <c r="E844" s="4">
        <v>2066.46</v>
      </c>
    </row>
    <row r="845" spans="1:5" x14ac:dyDescent="0.3">
      <c r="A845" s="3" t="s">
        <v>39</v>
      </c>
      <c r="B845" s="3" t="s">
        <v>46</v>
      </c>
      <c r="C845" s="3" t="s">
        <v>29</v>
      </c>
      <c r="D845" s="3" t="s">
        <v>45</v>
      </c>
      <c r="E845" s="4">
        <v>336.96000000000004</v>
      </c>
    </row>
    <row r="846" spans="1:5" x14ac:dyDescent="0.3">
      <c r="A846" s="3" t="s">
        <v>41</v>
      </c>
      <c r="B846" s="3" t="s">
        <v>46</v>
      </c>
      <c r="C846" s="3" t="s">
        <v>29</v>
      </c>
      <c r="D846" s="3" t="s">
        <v>34</v>
      </c>
      <c r="E846" s="4">
        <v>220.16</v>
      </c>
    </row>
    <row r="847" spans="1:5" x14ac:dyDescent="0.3">
      <c r="A847" s="3" t="s">
        <v>39</v>
      </c>
      <c r="B847" s="3" t="s">
        <v>35</v>
      </c>
      <c r="C847" s="3" t="s">
        <v>29</v>
      </c>
      <c r="D847" s="3" t="s">
        <v>27</v>
      </c>
      <c r="E847" s="4">
        <v>2409.96</v>
      </c>
    </row>
    <row r="848" spans="1:5" x14ac:dyDescent="0.3">
      <c r="A848" s="3" t="s">
        <v>24</v>
      </c>
      <c r="B848" s="3" t="s">
        <v>35</v>
      </c>
      <c r="C848" s="3" t="s">
        <v>26</v>
      </c>
      <c r="D848" s="3" t="s">
        <v>40</v>
      </c>
      <c r="E848" s="4">
        <v>867.36</v>
      </c>
    </row>
    <row r="849" spans="1:5" x14ac:dyDescent="0.3">
      <c r="A849" s="3" t="s">
        <v>28</v>
      </c>
      <c r="B849" s="3" t="s">
        <v>25</v>
      </c>
      <c r="C849" s="3" t="s">
        <v>42</v>
      </c>
      <c r="D849" s="3" t="s">
        <v>45</v>
      </c>
      <c r="E849" s="4">
        <v>886.80000000000007</v>
      </c>
    </row>
    <row r="850" spans="1:5" x14ac:dyDescent="0.3">
      <c r="A850" s="3" t="s">
        <v>41</v>
      </c>
      <c r="B850" s="3" t="s">
        <v>46</v>
      </c>
      <c r="C850" s="3" t="s">
        <v>38</v>
      </c>
      <c r="D850" s="3" t="s">
        <v>40</v>
      </c>
      <c r="E850" s="4">
        <v>153.60000000000002</v>
      </c>
    </row>
    <row r="851" spans="1:5" x14ac:dyDescent="0.3">
      <c r="A851" s="3" t="s">
        <v>28</v>
      </c>
      <c r="B851" s="3" t="s">
        <v>46</v>
      </c>
      <c r="C851" s="3" t="s">
        <v>29</v>
      </c>
      <c r="D851" s="3" t="s">
        <v>27</v>
      </c>
      <c r="E851" s="4">
        <v>122.94</v>
      </c>
    </row>
    <row r="852" spans="1:5" x14ac:dyDescent="0.3">
      <c r="A852" s="3" t="s">
        <v>24</v>
      </c>
      <c r="B852" s="3" t="s">
        <v>25</v>
      </c>
      <c r="C852" s="3" t="s">
        <v>31</v>
      </c>
      <c r="D852" s="3" t="s">
        <v>45</v>
      </c>
      <c r="E852" s="4">
        <v>824</v>
      </c>
    </row>
    <row r="853" spans="1:5" x14ac:dyDescent="0.3">
      <c r="A853" s="3" t="s">
        <v>39</v>
      </c>
      <c r="B853" s="3" t="s">
        <v>46</v>
      </c>
      <c r="C853" s="3" t="s">
        <v>42</v>
      </c>
      <c r="D853" s="3" t="s">
        <v>45</v>
      </c>
      <c r="E853" s="4">
        <v>529.92000000000007</v>
      </c>
    </row>
    <row r="854" spans="1:5" x14ac:dyDescent="0.3">
      <c r="A854" s="3" t="s">
        <v>47</v>
      </c>
      <c r="B854" s="3" t="s">
        <v>43</v>
      </c>
      <c r="C854" s="3" t="s">
        <v>31</v>
      </c>
      <c r="D854" s="3" t="s">
        <v>40</v>
      </c>
      <c r="E854" s="4">
        <v>196.4</v>
      </c>
    </row>
    <row r="855" spans="1:5" x14ac:dyDescent="0.3">
      <c r="A855" s="3" t="s">
        <v>24</v>
      </c>
      <c r="B855" s="3" t="s">
        <v>33</v>
      </c>
      <c r="C855" s="3" t="s">
        <v>31</v>
      </c>
      <c r="D855" s="3" t="s">
        <v>30</v>
      </c>
      <c r="E855" s="4">
        <v>83.84</v>
      </c>
    </row>
    <row r="856" spans="1:5" x14ac:dyDescent="0.3">
      <c r="A856" s="3" t="s">
        <v>28</v>
      </c>
      <c r="B856" s="3" t="s">
        <v>37</v>
      </c>
      <c r="C856" s="3" t="s">
        <v>38</v>
      </c>
      <c r="D856" s="3" t="s">
        <v>27</v>
      </c>
      <c r="E856" s="4">
        <v>448.32</v>
      </c>
    </row>
    <row r="857" spans="1:5" x14ac:dyDescent="0.3">
      <c r="A857" s="3" t="s">
        <v>47</v>
      </c>
      <c r="B857" s="3" t="s">
        <v>46</v>
      </c>
      <c r="C857" s="3" t="s">
        <v>38</v>
      </c>
      <c r="D857" s="3" t="s">
        <v>34</v>
      </c>
      <c r="E857" s="4">
        <v>133.97999999999999</v>
      </c>
    </row>
    <row r="858" spans="1:5" x14ac:dyDescent="0.3">
      <c r="A858" s="3" t="s">
        <v>24</v>
      </c>
      <c r="B858" s="3" t="s">
        <v>33</v>
      </c>
      <c r="C858" s="3" t="s">
        <v>29</v>
      </c>
      <c r="D858" s="3" t="s">
        <v>27</v>
      </c>
      <c r="E858" s="4">
        <v>73.92</v>
      </c>
    </row>
    <row r="859" spans="1:5" x14ac:dyDescent="0.3">
      <c r="A859" s="3" t="s">
        <v>47</v>
      </c>
      <c r="B859" s="3" t="s">
        <v>25</v>
      </c>
      <c r="C859" s="3" t="s">
        <v>31</v>
      </c>
      <c r="D859" s="3" t="s">
        <v>45</v>
      </c>
      <c r="E859" s="4">
        <v>606.6</v>
      </c>
    </row>
    <row r="860" spans="1:5" x14ac:dyDescent="0.3">
      <c r="A860" s="3" t="s">
        <v>24</v>
      </c>
      <c r="B860" s="3" t="s">
        <v>46</v>
      </c>
      <c r="C860" s="3" t="s">
        <v>26</v>
      </c>
      <c r="D860" s="3" t="s">
        <v>40</v>
      </c>
      <c r="E860" s="4">
        <v>46.88</v>
      </c>
    </row>
    <row r="861" spans="1:5" x14ac:dyDescent="0.3">
      <c r="A861" s="3" t="s">
        <v>28</v>
      </c>
      <c r="B861" s="3" t="s">
        <v>43</v>
      </c>
      <c r="C861" s="3" t="s">
        <v>26</v>
      </c>
      <c r="D861" s="3" t="s">
        <v>30</v>
      </c>
      <c r="E861" s="4">
        <v>569.44000000000005</v>
      </c>
    </row>
    <row r="862" spans="1:5" x14ac:dyDescent="0.3">
      <c r="A862" s="3" t="s">
        <v>28</v>
      </c>
      <c r="B862" s="3" t="s">
        <v>25</v>
      </c>
      <c r="C862" s="3" t="s">
        <v>36</v>
      </c>
      <c r="D862" s="3" t="s">
        <v>40</v>
      </c>
      <c r="E862" s="4">
        <v>332.24</v>
      </c>
    </row>
    <row r="863" spans="1:5" x14ac:dyDescent="0.3">
      <c r="A863" s="3" t="s">
        <v>32</v>
      </c>
      <c r="B863" s="3" t="s">
        <v>35</v>
      </c>
      <c r="C863" s="3" t="s">
        <v>29</v>
      </c>
      <c r="D863" s="3" t="s">
        <v>34</v>
      </c>
      <c r="E863" s="4">
        <v>2137.41</v>
      </c>
    </row>
    <row r="864" spans="1:5" x14ac:dyDescent="0.3">
      <c r="A864" s="3" t="s">
        <v>28</v>
      </c>
      <c r="B864" s="3" t="s">
        <v>43</v>
      </c>
      <c r="C864" s="3" t="s">
        <v>29</v>
      </c>
      <c r="D864" s="3" t="s">
        <v>40</v>
      </c>
      <c r="E864" s="4">
        <v>649.04</v>
      </c>
    </row>
    <row r="865" spans="1:5" x14ac:dyDescent="0.3">
      <c r="A865" s="3" t="s">
        <v>32</v>
      </c>
      <c r="B865" s="3" t="s">
        <v>46</v>
      </c>
      <c r="C865" s="3" t="s">
        <v>26</v>
      </c>
      <c r="D865" s="3" t="s">
        <v>34</v>
      </c>
      <c r="E865" s="4">
        <v>146.95999999999998</v>
      </c>
    </row>
    <row r="866" spans="1:5" x14ac:dyDescent="0.3">
      <c r="A866" s="3" t="s">
        <v>24</v>
      </c>
      <c r="B866" s="3" t="s">
        <v>25</v>
      </c>
      <c r="C866" s="3" t="s">
        <v>29</v>
      </c>
      <c r="D866" s="3" t="s">
        <v>34</v>
      </c>
      <c r="E866" s="4">
        <v>1160.94</v>
      </c>
    </row>
    <row r="867" spans="1:5" x14ac:dyDescent="0.3">
      <c r="A867" s="3" t="s">
        <v>41</v>
      </c>
      <c r="B867" s="3" t="s">
        <v>43</v>
      </c>
      <c r="C867" s="3" t="s">
        <v>26</v>
      </c>
      <c r="D867" s="3" t="s">
        <v>34</v>
      </c>
      <c r="E867" s="4">
        <v>773.96</v>
      </c>
    </row>
    <row r="868" spans="1:5" x14ac:dyDescent="0.3">
      <c r="A868" s="3" t="s">
        <v>39</v>
      </c>
      <c r="B868" s="3" t="s">
        <v>46</v>
      </c>
      <c r="C868" s="3" t="s">
        <v>38</v>
      </c>
      <c r="D868" s="3" t="s">
        <v>34</v>
      </c>
      <c r="E868" s="4">
        <v>292.75</v>
      </c>
    </row>
    <row r="869" spans="1:5" x14ac:dyDescent="0.3">
      <c r="A869" s="3" t="s">
        <v>47</v>
      </c>
      <c r="B869" s="3" t="s">
        <v>46</v>
      </c>
      <c r="C869" s="3" t="s">
        <v>42</v>
      </c>
      <c r="D869" s="3" t="s">
        <v>45</v>
      </c>
      <c r="E869" s="4">
        <v>133.20999999999998</v>
      </c>
    </row>
    <row r="870" spans="1:5" x14ac:dyDescent="0.3">
      <c r="A870" s="3" t="s">
        <v>41</v>
      </c>
      <c r="B870" s="3" t="s">
        <v>37</v>
      </c>
      <c r="C870" s="3" t="s">
        <v>38</v>
      </c>
      <c r="D870" s="3" t="s">
        <v>40</v>
      </c>
      <c r="E870" s="4">
        <v>472.92</v>
      </c>
    </row>
    <row r="871" spans="1:5" x14ac:dyDescent="0.3">
      <c r="A871" s="3" t="s">
        <v>28</v>
      </c>
      <c r="B871" s="3" t="s">
        <v>25</v>
      </c>
      <c r="C871" s="3" t="s">
        <v>38</v>
      </c>
      <c r="D871" s="3" t="s">
        <v>30</v>
      </c>
      <c r="E871" s="4">
        <v>3861.47</v>
      </c>
    </row>
    <row r="872" spans="1:5" x14ac:dyDescent="0.3">
      <c r="A872" s="3" t="s">
        <v>24</v>
      </c>
      <c r="B872" s="3" t="s">
        <v>43</v>
      </c>
      <c r="C872" s="3" t="s">
        <v>31</v>
      </c>
      <c r="D872" s="3" t="s">
        <v>30</v>
      </c>
      <c r="E872" s="4">
        <v>61.92</v>
      </c>
    </row>
    <row r="873" spans="1:5" x14ac:dyDescent="0.3">
      <c r="A873" s="3" t="s">
        <v>47</v>
      </c>
      <c r="B873" s="3" t="s">
        <v>46</v>
      </c>
      <c r="C873" s="3" t="s">
        <v>42</v>
      </c>
      <c r="D873" s="3" t="s">
        <v>34</v>
      </c>
      <c r="E873" s="4">
        <v>211.68</v>
      </c>
    </row>
    <row r="874" spans="1:5" x14ac:dyDescent="0.3">
      <c r="A874" s="3" t="s">
        <v>24</v>
      </c>
      <c r="B874" s="3" t="s">
        <v>25</v>
      </c>
      <c r="C874" s="3" t="s">
        <v>36</v>
      </c>
      <c r="D874" s="3" t="s">
        <v>45</v>
      </c>
      <c r="E874" s="4">
        <v>1304.0999999999999</v>
      </c>
    </row>
    <row r="875" spans="1:5" x14ac:dyDescent="0.3">
      <c r="A875" s="3" t="s">
        <v>41</v>
      </c>
      <c r="B875" s="3" t="s">
        <v>46</v>
      </c>
      <c r="C875" s="3" t="s">
        <v>38</v>
      </c>
      <c r="D875" s="3" t="s">
        <v>27</v>
      </c>
      <c r="E875" s="4">
        <v>2083.5</v>
      </c>
    </row>
    <row r="876" spans="1:5" x14ac:dyDescent="0.3">
      <c r="A876" s="3" t="s">
        <v>32</v>
      </c>
      <c r="B876" s="3" t="s">
        <v>35</v>
      </c>
      <c r="C876" s="3" t="s">
        <v>31</v>
      </c>
      <c r="D876" s="3" t="s">
        <v>30</v>
      </c>
      <c r="E876" s="4">
        <v>1985.2</v>
      </c>
    </row>
    <row r="877" spans="1:5" x14ac:dyDescent="0.3">
      <c r="A877" s="3" t="s">
        <v>39</v>
      </c>
      <c r="B877" s="3" t="s">
        <v>35</v>
      </c>
      <c r="C877" s="3" t="s">
        <v>31</v>
      </c>
      <c r="D877" s="3" t="s">
        <v>40</v>
      </c>
      <c r="E877" s="4">
        <v>2880.78</v>
      </c>
    </row>
    <row r="878" spans="1:5" x14ac:dyDescent="0.3">
      <c r="A878" s="3" t="s">
        <v>41</v>
      </c>
      <c r="B878" s="3" t="s">
        <v>46</v>
      </c>
      <c r="C878" s="3" t="s">
        <v>42</v>
      </c>
      <c r="D878" s="3" t="s">
        <v>27</v>
      </c>
      <c r="E878" s="4">
        <v>152.30000000000001</v>
      </c>
    </row>
    <row r="879" spans="1:5" x14ac:dyDescent="0.3">
      <c r="A879" s="3" t="s">
        <v>28</v>
      </c>
      <c r="B879" s="3" t="s">
        <v>25</v>
      </c>
      <c r="C879" s="3" t="s">
        <v>36</v>
      </c>
      <c r="D879" s="3" t="s">
        <v>40</v>
      </c>
      <c r="E879" s="4">
        <v>549.95000000000005</v>
      </c>
    </row>
    <row r="880" spans="1:5" x14ac:dyDescent="0.3">
      <c r="A880" s="3" t="s">
        <v>32</v>
      </c>
      <c r="B880" s="3" t="s">
        <v>35</v>
      </c>
      <c r="C880" s="3" t="s">
        <v>26</v>
      </c>
      <c r="D880" s="3" t="s">
        <v>34</v>
      </c>
      <c r="E880" s="4">
        <v>1113.9000000000001</v>
      </c>
    </row>
    <row r="881" spans="1:5" x14ac:dyDescent="0.3">
      <c r="A881" s="3" t="s">
        <v>41</v>
      </c>
      <c r="B881" s="3" t="s">
        <v>25</v>
      </c>
      <c r="C881" s="3" t="s">
        <v>26</v>
      </c>
      <c r="D881" s="3" t="s">
        <v>34</v>
      </c>
      <c r="E881" s="4">
        <v>546.75</v>
      </c>
    </row>
    <row r="882" spans="1:5" x14ac:dyDescent="0.3">
      <c r="A882" s="3" t="s">
        <v>32</v>
      </c>
      <c r="B882" s="3" t="s">
        <v>25</v>
      </c>
      <c r="C882" s="3" t="s">
        <v>38</v>
      </c>
      <c r="D882" s="3" t="s">
        <v>40</v>
      </c>
      <c r="E882" s="4">
        <v>358.15</v>
      </c>
    </row>
    <row r="883" spans="1:5" x14ac:dyDescent="0.3">
      <c r="A883" s="3" t="s">
        <v>41</v>
      </c>
      <c r="B883" s="3" t="s">
        <v>43</v>
      </c>
      <c r="C883" s="3" t="s">
        <v>42</v>
      </c>
      <c r="D883" s="3" t="s">
        <v>30</v>
      </c>
      <c r="E883" s="4">
        <v>1259.7</v>
      </c>
    </row>
    <row r="884" spans="1:5" x14ac:dyDescent="0.3">
      <c r="A884" s="3" t="s">
        <v>24</v>
      </c>
      <c r="B884" s="3" t="s">
        <v>46</v>
      </c>
      <c r="C884" s="3" t="s">
        <v>31</v>
      </c>
      <c r="D884" s="3" t="s">
        <v>45</v>
      </c>
      <c r="E884" s="4">
        <v>179.20000000000002</v>
      </c>
    </row>
    <row r="885" spans="1:5" x14ac:dyDescent="0.3">
      <c r="A885" s="3" t="s">
        <v>32</v>
      </c>
      <c r="B885" s="3" t="s">
        <v>33</v>
      </c>
      <c r="C885" s="3" t="s">
        <v>31</v>
      </c>
      <c r="D885" s="3" t="s">
        <v>34</v>
      </c>
      <c r="E885" s="4">
        <v>212.38</v>
      </c>
    </row>
    <row r="886" spans="1:5" x14ac:dyDescent="0.3">
      <c r="A886" s="3" t="s">
        <v>32</v>
      </c>
      <c r="B886" s="3" t="s">
        <v>46</v>
      </c>
      <c r="C886" s="3" t="s">
        <v>31</v>
      </c>
      <c r="D886" s="3" t="s">
        <v>30</v>
      </c>
      <c r="E886" s="4">
        <v>106.56</v>
      </c>
    </row>
    <row r="887" spans="1:5" x14ac:dyDescent="0.3">
      <c r="A887" s="3" t="s">
        <v>32</v>
      </c>
      <c r="B887" s="3" t="s">
        <v>37</v>
      </c>
      <c r="C887" s="3" t="s">
        <v>29</v>
      </c>
      <c r="D887" s="3" t="s">
        <v>27</v>
      </c>
      <c r="E887" s="4">
        <v>120.16</v>
      </c>
    </row>
    <row r="888" spans="1:5" x14ac:dyDescent="0.3">
      <c r="A888" s="3" t="s">
        <v>47</v>
      </c>
      <c r="B888" s="3" t="s">
        <v>37</v>
      </c>
      <c r="C888" s="3" t="s">
        <v>31</v>
      </c>
      <c r="D888" s="3" t="s">
        <v>40</v>
      </c>
      <c r="E888" s="4">
        <v>346.75</v>
      </c>
    </row>
    <row r="889" spans="1:5" x14ac:dyDescent="0.3">
      <c r="A889" s="3" t="s">
        <v>32</v>
      </c>
      <c r="B889" s="3" t="s">
        <v>37</v>
      </c>
      <c r="C889" s="3" t="s">
        <v>26</v>
      </c>
      <c r="D889" s="3" t="s">
        <v>45</v>
      </c>
      <c r="E889" s="4">
        <v>96.55</v>
      </c>
    </row>
    <row r="890" spans="1:5" x14ac:dyDescent="0.3">
      <c r="A890" s="3" t="s">
        <v>24</v>
      </c>
      <c r="B890" s="3" t="s">
        <v>44</v>
      </c>
      <c r="C890" s="3" t="s">
        <v>31</v>
      </c>
      <c r="D890" s="3" t="s">
        <v>27</v>
      </c>
      <c r="E890" s="4">
        <v>5193.3200000000006</v>
      </c>
    </row>
    <row r="891" spans="1:5" x14ac:dyDescent="0.3">
      <c r="A891" s="3" t="s">
        <v>41</v>
      </c>
      <c r="B891" s="3" t="s">
        <v>33</v>
      </c>
      <c r="C891" s="3" t="s">
        <v>31</v>
      </c>
      <c r="D891" s="3" t="s">
        <v>30</v>
      </c>
      <c r="E891" s="4">
        <v>65.199999999999989</v>
      </c>
    </row>
    <row r="892" spans="1:5" x14ac:dyDescent="0.3">
      <c r="A892" s="3" t="s">
        <v>32</v>
      </c>
      <c r="B892" s="3" t="s">
        <v>37</v>
      </c>
      <c r="C892" s="3" t="s">
        <v>36</v>
      </c>
      <c r="D892" s="3" t="s">
        <v>45</v>
      </c>
      <c r="E892" s="4">
        <v>31.75</v>
      </c>
    </row>
    <row r="893" spans="1:5" x14ac:dyDescent="0.3">
      <c r="A893" s="3" t="s">
        <v>41</v>
      </c>
      <c r="B893" s="3" t="s">
        <v>25</v>
      </c>
      <c r="C893" s="3" t="s">
        <v>38</v>
      </c>
      <c r="D893" s="3" t="s">
        <v>30</v>
      </c>
      <c r="E893" s="4">
        <v>1543.23</v>
      </c>
    </row>
    <row r="894" spans="1:5" x14ac:dyDescent="0.3">
      <c r="A894" s="3" t="s">
        <v>39</v>
      </c>
      <c r="B894" s="3" t="s">
        <v>43</v>
      </c>
      <c r="C894" s="3" t="s">
        <v>26</v>
      </c>
      <c r="D894" s="3" t="s">
        <v>34</v>
      </c>
      <c r="E894" s="4">
        <v>962.2</v>
      </c>
    </row>
    <row r="895" spans="1:5" x14ac:dyDescent="0.3">
      <c r="A895" s="3" t="s">
        <v>47</v>
      </c>
      <c r="B895" s="3" t="s">
        <v>46</v>
      </c>
      <c r="C895" s="3" t="s">
        <v>36</v>
      </c>
      <c r="D895" s="3" t="s">
        <v>40</v>
      </c>
      <c r="E895" s="4">
        <v>529.19999999999993</v>
      </c>
    </row>
    <row r="896" spans="1:5" x14ac:dyDescent="0.3">
      <c r="A896" s="3" t="s">
        <v>47</v>
      </c>
      <c r="B896" s="3" t="s">
        <v>33</v>
      </c>
      <c r="C896" s="3" t="s">
        <v>29</v>
      </c>
      <c r="D896" s="3" t="s">
        <v>34</v>
      </c>
      <c r="E896" s="4">
        <v>156.9</v>
      </c>
    </row>
    <row r="897" spans="1:5" x14ac:dyDescent="0.3">
      <c r="A897" s="3" t="s">
        <v>41</v>
      </c>
      <c r="B897" s="3" t="s">
        <v>37</v>
      </c>
      <c r="C897" s="3" t="s">
        <v>31</v>
      </c>
      <c r="D897" s="3" t="s">
        <v>40</v>
      </c>
      <c r="E897" s="4">
        <v>587.53</v>
      </c>
    </row>
    <row r="898" spans="1:5" x14ac:dyDescent="0.3">
      <c r="A898" s="3" t="s">
        <v>41</v>
      </c>
      <c r="B898" s="3" t="s">
        <v>44</v>
      </c>
      <c r="C898" s="3" t="s">
        <v>38</v>
      </c>
      <c r="D898" s="3" t="s">
        <v>45</v>
      </c>
      <c r="E898" s="4">
        <v>2738.7</v>
      </c>
    </row>
    <row r="899" spans="1:5" x14ac:dyDescent="0.3">
      <c r="A899" s="3" t="s">
        <v>24</v>
      </c>
      <c r="B899" s="3" t="s">
        <v>35</v>
      </c>
      <c r="C899" s="3" t="s">
        <v>26</v>
      </c>
      <c r="D899" s="3" t="s">
        <v>40</v>
      </c>
      <c r="E899" s="4">
        <v>1496.38</v>
      </c>
    </row>
    <row r="900" spans="1:5" x14ac:dyDescent="0.3">
      <c r="A900" s="3" t="s">
        <v>39</v>
      </c>
      <c r="B900" s="3" t="s">
        <v>25</v>
      </c>
      <c r="C900" s="3" t="s">
        <v>29</v>
      </c>
      <c r="D900" s="3" t="s">
        <v>27</v>
      </c>
      <c r="E900" s="4">
        <v>505.75</v>
      </c>
    </row>
    <row r="901" spans="1:5" x14ac:dyDescent="0.3">
      <c r="A901" s="3" t="s">
        <v>41</v>
      </c>
      <c r="B901" s="3" t="s">
        <v>43</v>
      </c>
      <c r="C901" s="3" t="s">
        <v>26</v>
      </c>
      <c r="D901" s="3" t="s">
        <v>30</v>
      </c>
      <c r="E901" s="4">
        <v>661.01</v>
      </c>
    </row>
    <row r="902" spans="1:5" x14ac:dyDescent="0.3">
      <c r="A902" s="3" t="s">
        <v>32</v>
      </c>
      <c r="B902" s="3" t="s">
        <v>33</v>
      </c>
      <c r="C902" s="3" t="s">
        <v>26</v>
      </c>
      <c r="D902" s="3" t="s">
        <v>34</v>
      </c>
      <c r="E902" s="4">
        <v>50.760000000000005</v>
      </c>
    </row>
    <row r="903" spans="1:5" x14ac:dyDescent="0.3">
      <c r="A903" s="3" t="s">
        <v>32</v>
      </c>
      <c r="B903" s="3" t="s">
        <v>43</v>
      </c>
      <c r="C903" s="3" t="s">
        <v>36</v>
      </c>
      <c r="D903" s="3" t="s">
        <v>45</v>
      </c>
      <c r="E903" s="4">
        <v>1049.0999999999999</v>
      </c>
    </row>
    <row r="904" spans="1:5" x14ac:dyDescent="0.3">
      <c r="A904" s="3" t="s">
        <v>32</v>
      </c>
      <c r="B904" s="3" t="s">
        <v>46</v>
      </c>
      <c r="C904" s="3" t="s">
        <v>38</v>
      </c>
      <c r="D904" s="3" t="s">
        <v>30</v>
      </c>
      <c r="E904" s="4">
        <v>420.39</v>
      </c>
    </row>
    <row r="905" spans="1:5" x14ac:dyDescent="0.3">
      <c r="A905" s="3" t="s">
        <v>41</v>
      </c>
      <c r="B905" s="3" t="s">
        <v>33</v>
      </c>
      <c r="C905" s="3" t="s">
        <v>31</v>
      </c>
      <c r="D905" s="3" t="s">
        <v>45</v>
      </c>
      <c r="E905" s="4">
        <v>216.8</v>
      </c>
    </row>
    <row r="906" spans="1:5" x14ac:dyDescent="0.3">
      <c r="A906" s="3" t="s">
        <v>39</v>
      </c>
      <c r="B906" s="3" t="s">
        <v>37</v>
      </c>
      <c r="C906" s="3" t="s">
        <v>38</v>
      </c>
      <c r="D906" s="3" t="s">
        <v>30</v>
      </c>
      <c r="E906" s="4">
        <v>505.6</v>
      </c>
    </row>
    <row r="907" spans="1:5" x14ac:dyDescent="0.3">
      <c r="A907" s="3" t="s">
        <v>39</v>
      </c>
      <c r="B907" s="3" t="s">
        <v>35</v>
      </c>
      <c r="C907" s="3" t="s">
        <v>36</v>
      </c>
      <c r="D907" s="3" t="s">
        <v>30</v>
      </c>
      <c r="E907" s="4">
        <v>350.21999999999997</v>
      </c>
    </row>
    <row r="908" spans="1:5" x14ac:dyDescent="0.3">
      <c r="A908" s="3" t="s">
        <v>39</v>
      </c>
      <c r="B908" s="3" t="s">
        <v>43</v>
      </c>
      <c r="C908" s="3" t="s">
        <v>36</v>
      </c>
      <c r="D908" s="3" t="s">
        <v>30</v>
      </c>
      <c r="E908" s="4">
        <v>231.36</v>
      </c>
    </row>
    <row r="909" spans="1:5" x14ac:dyDescent="0.3">
      <c r="A909" s="3" t="s">
        <v>24</v>
      </c>
      <c r="B909" s="3" t="s">
        <v>25</v>
      </c>
      <c r="C909" s="3" t="s">
        <v>26</v>
      </c>
      <c r="D909" s="3" t="s">
        <v>27</v>
      </c>
      <c r="E909" s="4">
        <v>1318.8</v>
      </c>
    </row>
    <row r="910" spans="1:5" x14ac:dyDescent="0.3">
      <c r="A910" s="3" t="s">
        <v>28</v>
      </c>
      <c r="B910" s="3" t="s">
        <v>43</v>
      </c>
      <c r="C910" s="3" t="s">
        <v>42</v>
      </c>
      <c r="D910" s="3" t="s">
        <v>40</v>
      </c>
      <c r="E910" s="4">
        <v>735</v>
      </c>
    </row>
    <row r="911" spans="1:5" x14ac:dyDescent="0.3">
      <c r="A911" s="3" t="s">
        <v>47</v>
      </c>
      <c r="B911" s="3" t="s">
        <v>25</v>
      </c>
      <c r="C911" s="3" t="s">
        <v>31</v>
      </c>
      <c r="D911" s="3" t="s">
        <v>30</v>
      </c>
      <c r="E911" s="4">
        <v>195.12</v>
      </c>
    </row>
    <row r="912" spans="1:5" x14ac:dyDescent="0.3">
      <c r="A912" s="3" t="s">
        <v>32</v>
      </c>
      <c r="B912" s="3" t="s">
        <v>46</v>
      </c>
      <c r="C912" s="3" t="s">
        <v>29</v>
      </c>
      <c r="D912" s="3" t="s">
        <v>45</v>
      </c>
      <c r="E912" s="4">
        <v>204.32</v>
      </c>
    </row>
    <row r="913" spans="1:5" x14ac:dyDescent="0.3">
      <c r="A913" s="3" t="s">
        <v>39</v>
      </c>
      <c r="B913" s="3" t="s">
        <v>35</v>
      </c>
      <c r="C913" s="3" t="s">
        <v>26</v>
      </c>
      <c r="D913" s="3" t="s">
        <v>40</v>
      </c>
      <c r="E913" s="4">
        <v>2554.65</v>
      </c>
    </row>
    <row r="914" spans="1:5" x14ac:dyDescent="0.3">
      <c r="A914" s="3" t="s">
        <v>32</v>
      </c>
      <c r="B914" s="3" t="s">
        <v>46</v>
      </c>
      <c r="C914" s="3" t="s">
        <v>26</v>
      </c>
      <c r="D914" s="3" t="s">
        <v>27</v>
      </c>
      <c r="E914" s="4">
        <v>132.89999999999998</v>
      </c>
    </row>
    <row r="915" spans="1:5" x14ac:dyDescent="0.3">
      <c r="A915" s="3" t="s">
        <v>41</v>
      </c>
      <c r="B915" s="3" t="s">
        <v>43</v>
      </c>
      <c r="C915" s="3" t="s">
        <v>42</v>
      </c>
      <c r="D915" s="3" t="s">
        <v>27</v>
      </c>
      <c r="E915" s="4">
        <v>447.26</v>
      </c>
    </row>
    <row r="916" spans="1:5" x14ac:dyDescent="0.3">
      <c r="A916" s="3" t="s">
        <v>39</v>
      </c>
      <c r="B916" s="3" t="s">
        <v>25</v>
      </c>
      <c r="C916" s="3" t="s">
        <v>26</v>
      </c>
      <c r="D916" s="3" t="s">
        <v>30</v>
      </c>
      <c r="E916" s="4">
        <v>585.72</v>
      </c>
    </row>
    <row r="917" spans="1:5" x14ac:dyDescent="0.3">
      <c r="A917" s="3" t="s">
        <v>47</v>
      </c>
      <c r="B917" s="3" t="s">
        <v>37</v>
      </c>
      <c r="C917" s="3" t="s">
        <v>26</v>
      </c>
      <c r="D917" s="3" t="s">
        <v>30</v>
      </c>
      <c r="E917" s="4">
        <v>422.8</v>
      </c>
    </row>
    <row r="918" spans="1:5" x14ac:dyDescent="0.3">
      <c r="A918" s="3" t="s">
        <v>39</v>
      </c>
      <c r="B918" s="3" t="s">
        <v>37</v>
      </c>
      <c r="C918" s="3" t="s">
        <v>29</v>
      </c>
      <c r="D918" s="3" t="s">
        <v>30</v>
      </c>
      <c r="E918" s="4">
        <v>749.89</v>
      </c>
    </row>
    <row r="919" spans="1:5" x14ac:dyDescent="0.3">
      <c r="A919" s="3" t="s">
        <v>41</v>
      </c>
      <c r="B919" s="3" t="s">
        <v>33</v>
      </c>
      <c r="C919" s="3" t="s">
        <v>42</v>
      </c>
      <c r="D919" s="3" t="s">
        <v>45</v>
      </c>
      <c r="E919" s="4">
        <v>156.87</v>
      </c>
    </row>
    <row r="920" spans="1:5" x14ac:dyDescent="0.3">
      <c r="A920" s="3" t="s">
        <v>41</v>
      </c>
      <c r="B920" s="3" t="s">
        <v>35</v>
      </c>
      <c r="C920" s="3" t="s">
        <v>31</v>
      </c>
      <c r="D920" s="3" t="s">
        <v>45</v>
      </c>
      <c r="E920" s="4">
        <v>633.71</v>
      </c>
    </row>
    <row r="921" spans="1:5" x14ac:dyDescent="0.3">
      <c r="A921" s="3" t="s">
        <v>28</v>
      </c>
      <c r="B921" s="3" t="s">
        <v>44</v>
      </c>
      <c r="C921" s="3" t="s">
        <v>29</v>
      </c>
      <c r="D921" s="3" t="s">
        <v>34</v>
      </c>
      <c r="E921" s="4">
        <v>1100.96</v>
      </c>
    </row>
    <row r="922" spans="1:5" x14ac:dyDescent="0.3">
      <c r="A922" s="3" t="s">
        <v>24</v>
      </c>
      <c r="B922" s="3" t="s">
        <v>46</v>
      </c>
      <c r="C922" s="3" t="s">
        <v>38</v>
      </c>
      <c r="D922" s="3" t="s">
        <v>34</v>
      </c>
      <c r="E922" s="4">
        <v>161.41999999999999</v>
      </c>
    </row>
    <row r="923" spans="1:5" x14ac:dyDescent="0.3">
      <c r="A923" s="3" t="s">
        <v>39</v>
      </c>
      <c r="B923" s="3" t="s">
        <v>33</v>
      </c>
      <c r="C923" s="3" t="s">
        <v>38</v>
      </c>
      <c r="D923" s="3" t="s">
        <v>30</v>
      </c>
      <c r="E923" s="4">
        <v>214.5</v>
      </c>
    </row>
    <row r="924" spans="1:5" x14ac:dyDescent="0.3">
      <c r="A924" s="3" t="s">
        <v>41</v>
      </c>
      <c r="B924" s="3" t="s">
        <v>43</v>
      </c>
      <c r="C924" s="3" t="s">
        <v>29</v>
      </c>
      <c r="D924" s="3" t="s">
        <v>30</v>
      </c>
      <c r="E924" s="4">
        <v>591.30000000000007</v>
      </c>
    </row>
    <row r="925" spans="1:5" x14ac:dyDescent="0.3">
      <c r="A925" s="3" t="s">
        <v>47</v>
      </c>
      <c r="B925" s="3" t="s">
        <v>46</v>
      </c>
      <c r="C925" s="3" t="s">
        <v>38</v>
      </c>
      <c r="D925" s="3" t="s">
        <v>27</v>
      </c>
      <c r="E925" s="4">
        <v>158.4</v>
      </c>
    </row>
    <row r="926" spans="1:5" x14ac:dyDescent="0.3">
      <c r="A926" s="3" t="s">
        <v>47</v>
      </c>
      <c r="B926" s="3" t="s">
        <v>43</v>
      </c>
      <c r="C926" s="3" t="s">
        <v>29</v>
      </c>
      <c r="D926" s="3" t="s">
        <v>40</v>
      </c>
      <c r="E926" s="4">
        <v>412.62</v>
      </c>
    </row>
    <row r="927" spans="1:5" x14ac:dyDescent="0.3">
      <c r="A927" s="3" t="s">
        <v>39</v>
      </c>
      <c r="B927" s="3" t="s">
        <v>37</v>
      </c>
      <c r="C927" s="3" t="s">
        <v>31</v>
      </c>
      <c r="D927" s="3" t="s">
        <v>40</v>
      </c>
      <c r="E927" s="4">
        <v>449.79</v>
      </c>
    </row>
    <row r="928" spans="1:5" x14ac:dyDescent="0.3">
      <c r="A928" s="3" t="s">
        <v>41</v>
      </c>
      <c r="B928" s="3" t="s">
        <v>37</v>
      </c>
      <c r="C928" s="3" t="s">
        <v>31</v>
      </c>
      <c r="D928" s="3" t="s">
        <v>45</v>
      </c>
      <c r="E928" s="4">
        <v>175.34</v>
      </c>
    </row>
    <row r="929" spans="1:5" x14ac:dyDescent="0.3">
      <c r="A929" s="3" t="s">
        <v>24</v>
      </c>
      <c r="B929" s="3" t="s">
        <v>46</v>
      </c>
      <c r="C929" s="3" t="s">
        <v>36</v>
      </c>
      <c r="D929" s="3" t="s">
        <v>30</v>
      </c>
      <c r="E929" s="4">
        <v>424.5</v>
      </c>
    </row>
    <row r="930" spans="1:5" x14ac:dyDescent="0.3">
      <c r="A930" s="3" t="s">
        <v>47</v>
      </c>
      <c r="B930" s="3" t="s">
        <v>33</v>
      </c>
      <c r="C930" s="3" t="s">
        <v>42</v>
      </c>
      <c r="D930" s="3" t="s">
        <v>45</v>
      </c>
      <c r="E930" s="4">
        <v>65.900000000000006</v>
      </c>
    </row>
    <row r="931" spans="1:5" x14ac:dyDescent="0.3">
      <c r="A931" s="3" t="s">
        <v>47</v>
      </c>
      <c r="B931" s="3" t="s">
        <v>33</v>
      </c>
      <c r="C931" s="3" t="s">
        <v>38</v>
      </c>
      <c r="D931" s="3" t="s">
        <v>40</v>
      </c>
      <c r="E931" s="4">
        <v>197.64000000000001</v>
      </c>
    </row>
    <row r="932" spans="1:5" x14ac:dyDescent="0.3">
      <c r="A932" s="3" t="s">
        <v>24</v>
      </c>
      <c r="B932" s="3" t="s">
        <v>43</v>
      </c>
      <c r="C932" s="3" t="s">
        <v>42</v>
      </c>
      <c r="D932" s="3" t="s">
        <v>45</v>
      </c>
      <c r="E932" s="4">
        <v>782</v>
      </c>
    </row>
    <row r="933" spans="1:5" x14ac:dyDescent="0.3">
      <c r="A933" s="3" t="s">
        <v>39</v>
      </c>
      <c r="B933" s="3" t="s">
        <v>43</v>
      </c>
      <c r="C933" s="3" t="s">
        <v>29</v>
      </c>
      <c r="D933" s="3" t="s">
        <v>45</v>
      </c>
      <c r="E933" s="4">
        <v>1322.96</v>
      </c>
    </row>
    <row r="934" spans="1:5" x14ac:dyDescent="0.3">
      <c r="A934" s="3" t="s">
        <v>41</v>
      </c>
      <c r="B934" s="3" t="s">
        <v>33</v>
      </c>
      <c r="C934" s="3" t="s">
        <v>26</v>
      </c>
      <c r="D934" s="3" t="s">
        <v>40</v>
      </c>
      <c r="E934" s="4">
        <v>252.8</v>
      </c>
    </row>
    <row r="935" spans="1:5" x14ac:dyDescent="0.3">
      <c r="A935" s="3" t="s">
        <v>39</v>
      </c>
      <c r="B935" s="3" t="s">
        <v>25</v>
      </c>
      <c r="C935" s="3" t="s">
        <v>38</v>
      </c>
      <c r="D935" s="3" t="s">
        <v>40</v>
      </c>
      <c r="E935" s="4">
        <v>858.76</v>
      </c>
    </row>
    <row r="936" spans="1:5" x14ac:dyDescent="0.3">
      <c r="A936" s="3" t="s">
        <v>39</v>
      </c>
      <c r="B936" s="3" t="s">
        <v>25</v>
      </c>
      <c r="C936" s="3" t="s">
        <v>26</v>
      </c>
      <c r="D936" s="3" t="s">
        <v>40</v>
      </c>
      <c r="E936" s="4">
        <v>901.61</v>
      </c>
    </row>
    <row r="937" spans="1:5" x14ac:dyDescent="0.3">
      <c r="A937" s="3" t="s">
        <v>39</v>
      </c>
      <c r="B937" s="3" t="s">
        <v>46</v>
      </c>
      <c r="C937" s="3" t="s">
        <v>26</v>
      </c>
      <c r="D937" s="3" t="s">
        <v>40</v>
      </c>
      <c r="E937" s="4">
        <v>494.02</v>
      </c>
    </row>
    <row r="938" spans="1:5" x14ac:dyDescent="0.3">
      <c r="A938" s="3" t="s">
        <v>47</v>
      </c>
      <c r="B938" s="3" t="s">
        <v>46</v>
      </c>
      <c r="C938" s="3" t="s">
        <v>36</v>
      </c>
      <c r="D938" s="3" t="s">
        <v>34</v>
      </c>
      <c r="E938" s="4">
        <v>591.28</v>
      </c>
    </row>
    <row r="939" spans="1:5" x14ac:dyDescent="0.3">
      <c r="A939" s="3" t="s">
        <v>24</v>
      </c>
      <c r="B939" s="3" t="s">
        <v>37</v>
      </c>
      <c r="C939" s="3" t="s">
        <v>31</v>
      </c>
      <c r="D939" s="3" t="s">
        <v>34</v>
      </c>
      <c r="E939" s="4">
        <v>104.39999999999999</v>
      </c>
    </row>
    <row r="940" spans="1:5" x14ac:dyDescent="0.3">
      <c r="A940" s="3" t="s">
        <v>41</v>
      </c>
      <c r="B940" s="3" t="s">
        <v>33</v>
      </c>
      <c r="C940" s="3" t="s">
        <v>42</v>
      </c>
      <c r="D940" s="3" t="s">
        <v>40</v>
      </c>
      <c r="E940" s="4">
        <v>116.64000000000001</v>
      </c>
    </row>
    <row r="941" spans="1:5" x14ac:dyDescent="0.3">
      <c r="A941" s="3" t="s">
        <v>41</v>
      </c>
      <c r="B941" s="3" t="s">
        <v>46</v>
      </c>
      <c r="C941" s="3" t="s">
        <v>26</v>
      </c>
      <c r="D941" s="3" t="s">
        <v>40</v>
      </c>
      <c r="E941" s="4">
        <v>518.70000000000005</v>
      </c>
    </row>
    <row r="942" spans="1:5" x14ac:dyDescent="0.3">
      <c r="A942" s="3" t="s">
        <v>39</v>
      </c>
      <c r="B942" s="3" t="s">
        <v>33</v>
      </c>
      <c r="C942" s="3" t="s">
        <v>36</v>
      </c>
      <c r="D942" s="3" t="s">
        <v>34</v>
      </c>
      <c r="E942" s="4">
        <v>80.010000000000005</v>
      </c>
    </row>
    <row r="943" spans="1:5" x14ac:dyDescent="0.3">
      <c r="A943" s="3" t="s">
        <v>39</v>
      </c>
      <c r="B943" s="3" t="s">
        <v>33</v>
      </c>
      <c r="C943" s="3" t="s">
        <v>42</v>
      </c>
      <c r="D943" s="3" t="s">
        <v>34</v>
      </c>
      <c r="E943" s="4">
        <v>1916.3999999999999</v>
      </c>
    </row>
    <row r="944" spans="1:5" x14ac:dyDescent="0.3">
      <c r="A944" s="3" t="s">
        <v>28</v>
      </c>
      <c r="B944" s="3" t="s">
        <v>25</v>
      </c>
      <c r="C944" s="3" t="s">
        <v>26</v>
      </c>
      <c r="D944" s="3" t="s">
        <v>27</v>
      </c>
      <c r="E944" s="4">
        <v>826.75</v>
      </c>
    </row>
    <row r="945" spans="1:5" x14ac:dyDescent="0.3">
      <c r="A945" s="3" t="s">
        <v>32</v>
      </c>
      <c r="B945" s="3" t="s">
        <v>35</v>
      </c>
      <c r="C945" s="3" t="s">
        <v>29</v>
      </c>
      <c r="D945" s="3" t="s">
        <v>40</v>
      </c>
      <c r="E945" s="4">
        <v>929.11</v>
      </c>
    </row>
    <row r="946" spans="1:5" x14ac:dyDescent="0.3">
      <c r="A946" s="3" t="s">
        <v>39</v>
      </c>
      <c r="B946" s="3" t="s">
        <v>43</v>
      </c>
      <c r="C946" s="3" t="s">
        <v>36</v>
      </c>
      <c r="D946" s="3" t="s">
        <v>45</v>
      </c>
      <c r="E946" s="4">
        <v>845.32</v>
      </c>
    </row>
    <row r="947" spans="1:5" x14ac:dyDescent="0.3">
      <c r="A947" s="3" t="s">
        <v>41</v>
      </c>
      <c r="B947" s="3" t="s">
        <v>33</v>
      </c>
      <c r="C947" s="3" t="s">
        <v>36</v>
      </c>
      <c r="D947" s="3" t="s">
        <v>27</v>
      </c>
      <c r="E947" s="4">
        <v>241.85</v>
      </c>
    </row>
    <row r="948" spans="1:5" x14ac:dyDescent="0.3">
      <c r="A948" s="3" t="s">
        <v>47</v>
      </c>
      <c r="B948" s="3" t="s">
        <v>25</v>
      </c>
      <c r="C948" s="3" t="s">
        <v>29</v>
      </c>
      <c r="D948" s="3" t="s">
        <v>27</v>
      </c>
      <c r="E948" s="4">
        <v>190.5</v>
      </c>
    </row>
    <row r="949" spans="1:5" x14ac:dyDescent="0.3">
      <c r="A949" s="3" t="s">
        <v>47</v>
      </c>
      <c r="B949" s="3" t="s">
        <v>43</v>
      </c>
      <c r="C949" s="3" t="s">
        <v>36</v>
      </c>
      <c r="D949" s="3" t="s">
        <v>45</v>
      </c>
      <c r="E949" s="4">
        <v>832.32</v>
      </c>
    </row>
    <row r="950" spans="1:5" x14ac:dyDescent="0.3">
      <c r="A950" s="3" t="s">
        <v>32</v>
      </c>
      <c r="B950" s="3" t="s">
        <v>35</v>
      </c>
      <c r="C950" s="3" t="s">
        <v>42</v>
      </c>
      <c r="D950" s="3" t="s">
        <v>45</v>
      </c>
      <c r="E950" s="4">
        <v>2069.1999999999998</v>
      </c>
    </row>
    <row r="951" spans="1:5" x14ac:dyDescent="0.3">
      <c r="A951" s="3" t="s">
        <v>39</v>
      </c>
      <c r="B951" s="3" t="s">
        <v>43</v>
      </c>
      <c r="C951" s="3" t="s">
        <v>31</v>
      </c>
      <c r="D951" s="3" t="s">
        <v>45</v>
      </c>
      <c r="E951" s="4">
        <v>1336.4399999999998</v>
      </c>
    </row>
    <row r="952" spans="1:5" x14ac:dyDescent="0.3">
      <c r="A952" s="3" t="s">
        <v>47</v>
      </c>
      <c r="B952" s="3" t="s">
        <v>33</v>
      </c>
      <c r="C952" s="3" t="s">
        <v>42</v>
      </c>
      <c r="D952" s="3" t="s">
        <v>30</v>
      </c>
      <c r="E952" s="4">
        <v>20.440000000000001</v>
      </c>
    </row>
    <row r="953" spans="1:5" x14ac:dyDescent="0.3">
      <c r="A953" s="3" t="s">
        <v>41</v>
      </c>
      <c r="B953" s="3" t="s">
        <v>25</v>
      </c>
      <c r="C953" s="3" t="s">
        <v>31</v>
      </c>
      <c r="D953" s="3" t="s">
        <v>45</v>
      </c>
      <c r="E953" s="4">
        <v>660.79</v>
      </c>
    </row>
    <row r="954" spans="1:5" x14ac:dyDescent="0.3">
      <c r="A954" s="3" t="s">
        <v>28</v>
      </c>
      <c r="B954" s="3" t="s">
        <v>44</v>
      </c>
      <c r="C954" s="3" t="s">
        <v>29</v>
      </c>
      <c r="D954" s="3" t="s">
        <v>40</v>
      </c>
      <c r="E954" s="4">
        <v>2698.58</v>
      </c>
    </row>
    <row r="955" spans="1:5" x14ac:dyDescent="0.3">
      <c r="A955" s="3" t="s">
        <v>32</v>
      </c>
      <c r="B955" s="3" t="s">
        <v>35</v>
      </c>
      <c r="C955" s="3" t="s">
        <v>26</v>
      </c>
      <c r="D955" s="3" t="s">
        <v>34</v>
      </c>
      <c r="E955" s="4">
        <v>691.4</v>
      </c>
    </row>
    <row r="956" spans="1:5" x14ac:dyDescent="0.3">
      <c r="A956" s="3" t="s">
        <v>47</v>
      </c>
      <c r="B956" s="3" t="s">
        <v>25</v>
      </c>
      <c r="C956" s="3" t="s">
        <v>42</v>
      </c>
      <c r="D956" s="3" t="s">
        <v>45</v>
      </c>
      <c r="E956" s="4">
        <v>1539.8300000000002</v>
      </c>
    </row>
    <row r="957" spans="1:5" x14ac:dyDescent="0.3">
      <c r="A957" s="3" t="s">
        <v>47</v>
      </c>
      <c r="B957" s="3" t="s">
        <v>44</v>
      </c>
      <c r="C957" s="3" t="s">
        <v>31</v>
      </c>
      <c r="D957" s="3" t="s">
        <v>27</v>
      </c>
      <c r="E957" s="4">
        <v>3788.56</v>
      </c>
    </row>
    <row r="958" spans="1:5" x14ac:dyDescent="0.3">
      <c r="A958" s="3" t="s">
        <v>39</v>
      </c>
      <c r="B958" s="3" t="s">
        <v>33</v>
      </c>
      <c r="C958" s="3" t="s">
        <v>31</v>
      </c>
      <c r="D958" s="3" t="s">
        <v>30</v>
      </c>
      <c r="E958" s="4">
        <v>30.54</v>
      </c>
    </row>
    <row r="959" spans="1:5" x14ac:dyDescent="0.3">
      <c r="A959" s="3" t="s">
        <v>24</v>
      </c>
      <c r="B959" s="3" t="s">
        <v>25</v>
      </c>
      <c r="C959" s="3" t="s">
        <v>36</v>
      </c>
      <c r="D959" s="3" t="s">
        <v>30</v>
      </c>
      <c r="E959" s="4">
        <v>629.82000000000005</v>
      </c>
    </row>
    <row r="960" spans="1:5" x14ac:dyDescent="0.3">
      <c r="A960" s="3" t="s">
        <v>39</v>
      </c>
      <c r="B960" s="3" t="s">
        <v>25</v>
      </c>
      <c r="C960" s="3" t="s">
        <v>42</v>
      </c>
      <c r="D960" s="3" t="s">
        <v>30</v>
      </c>
      <c r="E960" s="4">
        <v>1397.16</v>
      </c>
    </row>
    <row r="961" spans="1:5" x14ac:dyDescent="0.3">
      <c r="A961" s="3" t="s">
        <v>41</v>
      </c>
      <c r="B961" s="3" t="s">
        <v>33</v>
      </c>
      <c r="C961" s="3" t="s">
        <v>26</v>
      </c>
      <c r="D961" s="3" t="s">
        <v>45</v>
      </c>
      <c r="E961" s="4">
        <v>81.64</v>
      </c>
    </row>
    <row r="962" spans="1:5" x14ac:dyDescent="0.3">
      <c r="A962" s="3" t="s">
        <v>32</v>
      </c>
      <c r="B962" s="3" t="s">
        <v>43</v>
      </c>
      <c r="C962" s="3" t="s">
        <v>36</v>
      </c>
      <c r="D962" s="3" t="s">
        <v>45</v>
      </c>
      <c r="E962" s="4">
        <v>775.32</v>
      </c>
    </row>
    <row r="963" spans="1:5" x14ac:dyDescent="0.3">
      <c r="A963" s="3" t="s">
        <v>24</v>
      </c>
      <c r="B963" s="3" t="s">
        <v>43</v>
      </c>
      <c r="C963" s="3" t="s">
        <v>36</v>
      </c>
      <c r="D963" s="3" t="s">
        <v>40</v>
      </c>
      <c r="E963" s="4">
        <v>1438.69</v>
      </c>
    </row>
    <row r="964" spans="1:5" x14ac:dyDescent="0.3">
      <c r="A964" s="3" t="s">
        <v>47</v>
      </c>
      <c r="B964" s="3" t="s">
        <v>33</v>
      </c>
      <c r="C964" s="3" t="s">
        <v>36</v>
      </c>
      <c r="D964" s="3" t="s">
        <v>30</v>
      </c>
      <c r="E964" s="4">
        <v>212.94</v>
      </c>
    </row>
    <row r="965" spans="1:5" x14ac:dyDescent="0.3">
      <c r="A965" s="3" t="s">
        <v>39</v>
      </c>
      <c r="B965" s="3" t="s">
        <v>44</v>
      </c>
      <c r="C965" s="3" t="s">
        <v>26</v>
      </c>
      <c r="D965" s="3" t="s">
        <v>40</v>
      </c>
      <c r="E965" s="4">
        <v>6600.59</v>
      </c>
    </row>
    <row r="966" spans="1:5" x14ac:dyDescent="0.3">
      <c r="A966" s="3" t="s">
        <v>28</v>
      </c>
      <c r="B966" s="3" t="s">
        <v>44</v>
      </c>
      <c r="C966" s="3" t="s">
        <v>26</v>
      </c>
      <c r="D966" s="3" t="s">
        <v>45</v>
      </c>
      <c r="E966" s="4">
        <v>1983.48</v>
      </c>
    </row>
    <row r="967" spans="1:5" x14ac:dyDescent="0.3">
      <c r="A967" s="3" t="s">
        <v>32</v>
      </c>
      <c r="B967" s="3" t="s">
        <v>37</v>
      </c>
      <c r="C967" s="3" t="s">
        <v>38</v>
      </c>
      <c r="D967" s="3" t="s">
        <v>40</v>
      </c>
      <c r="E967" s="4">
        <v>267.52</v>
      </c>
    </row>
    <row r="968" spans="1:5" x14ac:dyDescent="0.3">
      <c r="A968" s="3" t="s">
        <v>39</v>
      </c>
      <c r="B968" s="3" t="s">
        <v>37</v>
      </c>
      <c r="C968" s="3" t="s">
        <v>38</v>
      </c>
      <c r="D968" s="3" t="s">
        <v>40</v>
      </c>
      <c r="E968" s="4">
        <v>351.6</v>
      </c>
    </row>
    <row r="969" spans="1:5" x14ac:dyDescent="0.3">
      <c r="A969" s="3" t="s">
        <v>32</v>
      </c>
      <c r="B969" s="3" t="s">
        <v>33</v>
      </c>
      <c r="C969" s="3" t="s">
        <v>29</v>
      </c>
      <c r="D969" s="3" t="s">
        <v>30</v>
      </c>
      <c r="E969" s="4">
        <v>166.44</v>
      </c>
    </row>
    <row r="970" spans="1:5" x14ac:dyDescent="0.3">
      <c r="A970" s="3" t="s">
        <v>28</v>
      </c>
      <c r="B970" s="3" t="s">
        <v>33</v>
      </c>
      <c r="C970" s="3" t="s">
        <v>42</v>
      </c>
      <c r="D970" s="3" t="s">
        <v>30</v>
      </c>
      <c r="E970" s="4">
        <v>166.08</v>
      </c>
    </row>
    <row r="971" spans="1:5" x14ac:dyDescent="0.3">
      <c r="A971" s="3" t="s">
        <v>24</v>
      </c>
      <c r="B971" s="3" t="s">
        <v>37</v>
      </c>
      <c r="C971" s="3" t="s">
        <v>26</v>
      </c>
      <c r="D971" s="3" t="s">
        <v>40</v>
      </c>
      <c r="E971" s="4">
        <v>585.55000000000007</v>
      </c>
    </row>
    <row r="972" spans="1:5" x14ac:dyDescent="0.3">
      <c r="A972" s="3" t="s">
        <v>39</v>
      </c>
      <c r="B972" s="3" t="s">
        <v>44</v>
      </c>
      <c r="C972" s="3" t="s">
        <v>36</v>
      </c>
      <c r="D972" s="3" t="s">
        <v>45</v>
      </c>
      <c r="E972" s="4">
        <v>3577.0000000000005</v>
      </c>
    </row>
    <row r="973" spans="1:5" x14ac:dyDescent="0.3">
      <c r="A973" s="3" t="s">
        <v>32</v>
      </c>
      <c r="B973" s="3" t="s">
        <v>46</v>
      </c>
      <c r="C973" s="3" t="s">
        <v>36</v>
      </c>
      <c r="D973" s="3" t="s">
        <v>45</v>
      </c>
      <c r="E973" s="4">
        <v>1036.98</v>
      </c>
    </row>
    <row r="974" spans="1:5" x14ac:dyDescent="0.3">
      <c r="A974" s="3" t="s">
        <v>32</v>
      </c>
      <c r="B974" s="3" t="s">
        <v>43</v>
      </c>
      <c r="C974" s="3" t="s">
        <v>26</v>
      </c>
      <c r="D974" s="3" t="s">
        <v>45</v>
      </c>
      <c r="E974" s="4">
        <v>872.81999999999994</v>
      </c>
    </row>
    <row r="975" spans="1:5" x14ac:dyDescent="0.3">
      <c r="A975" s="3" t="s">
        <v>32</v>
      </c>
      <c r="B975" s="3" t="s">
        <v>44</v>
      </c>
      <c r="C975" s="3" t="s">
        <v>38</v>
      </c>
      <c r="D975" s="3" t="s">
        <v>45</v>
      </c>
      <c r="E975" s="4">
        <v>4845.4399999999996</v>
      </c>
    </row>
    <row r="976" spans="1:5" x14ac:dyDescent="0.3">
      <c r="A976" s="3" t="s">
        <v>28</v>
      </c>
      <c r="B976" s="3" t="s">
        <v>35</v>
      </c>
      <c r="C976" s="3" t="s">
        <v>31</v>
      </c>
      <c r="D976" s="3" t="s">
        <v>45</v>
      </c>
      <c r="E976" s="4">
        <v>1736.4999999999998</v>
      </c>
    </row>
    <row r="977" spans="1:5" x14ac:dyDescent="0.3">
      <c r="A977" s="3" t="s">
        <v>28</v>
      </c>
      <c r="B977" s="3" t="s">
        <v>35</v>
      </c>
      <c r="C977" s="3" t="s">
        <v>42</v>
      </c>
      <c r="D977" s="3" t="s">
        <v>40</v>
      </c>
      <c r="E977" s="4">
        <v>1723.47</v>
      </c>
    </row>
    <row r="978" spans="1:5" x14ac:dyDescent="0.3">
      <c r="A978" s="3" t="s">
        <v>32</v>
      </c>
      <c r="B978" s="3" t="s">
        <v>44</v>
      </c>
      <c r="C978" s="3" t="s">
        <v>31</v>
      </c>
      <c r="D978" s="3" t="s">
        <v>34</v>
      </c>
      <c r="E978" s="4">
        <v>3048.66</v>
      </c>
    </row>
    <row r="979" spans="1:5" x14ac:dyDescent="0.3">
      <c r="A979" s="3" t="s">
        <v>32</v>
      </c>
      <c r="B979" s="3" t="s">
        <v>25</v>
      </c>
      <c r="C979" s="3" t="s">
        <v>29</v>
      </c>
      <c r="D979" s="3" t="s">
        <v>40</v>
      </c>
      <c r="E979" s="4">
        <v>1482.56</v>
      </c>
    </row>
    <row r="980" spans="1:5" x14ac:dyDescent="0.3">
      <c r="A980" s="3" t="s">
        <v>41</v>
      </c>
      <c r="B980" s="3" t="s">
        <v>33</v>
      </c>
      <c r="C980" s="3" t="s">
        <v>36</v>
      </c>
      <c r="D980" s="3" t="s">
        <v>34</v>
      </c>
      <c r="E980" s="4">
        <v>2317.44</v>
      </c>
    </row>
    <row r="981" spans="1:5" x14ac:dyDescent="0.3">
      <c r="A981" s="3" t="s">
        <v>24</v>
      </c>
      <c r="B981" s="3" t="s">
        <v>25</v>
      </c>
      <c r="C981" s="3" t="s">
        <v>31</v>
      </c>
      <c r="D981" s="3" t="s">
        <v>34</v>
      </c>
      <c r="E981" s="4">
        <v>693.68</v>
      </c>
    </row>
    <row r="982" spans="1:5" x14ac:dyDescent="0.3">
      <c r="A982" s="3" t="s">
        <v>28</v>
      </c>
      <c r="B982" s="3" t="s">
        <v>33</v>
      </c>
      <c r="C982" s="3" t="s">
        <v>36</v>
      </c>
      <c r="D982" s="3" t="s">
        <v>34</v>
      </c>
      <c r="E982" s="4">
        <v>104.88</v>
      </c>
    </row>
    <row r="983" spans="1:5" x14ac:dyDescent="0.3">
      <c r="A983" s="3" t="s">
        <v>41</v>
      </c>
      <c r="B983" s="3" t="s">
        <v>37</v>
      </c>
      <c r="C983" s="3" t="s">
        <v>36</v>
      </c>
      <c r="D983" s="3" t="s">
        <v>34</v>
      </c>
      <c r="E983" s="4">
        <v>461.96999999999997</v>
      </c>
    </row>
    <row r="984" spans="1:5" x14ac:dyDescent="0.3">
      <c r="A984" s="3" t="s">
        <v>39</v>
      </c>
      <c r="B984" s="3" t="s">
        <v>46</v>
      </c>
      <c r="C984" s="3" t="s">
        <v>26</v>
      </c>
      <c r="D984" s="3" t="s">
        <v>30</v>
      </c>
      <c r="E984" s="4">
        <v>118.4</v>
      </c>
    </row>
    <row r="985" spans="1:5" x14ac:dyDescent="0.3">
      <c r="A985" s="3" t="s">
        <v>39</v>
      </c>
      <c r="B985" s="3" t="s">
        <v>35</v>
      </c>
      <c r="C985" s="3" t="s">
        <v>29</v>
      </c>
      <c r="D985" s="3" t="s">
        <v>30</v>
      </c>
      <c r="E985" s="4">
        <v>893.06</v>
      </c>
    </row>
    <row r="986" spans="1:5" x14ac:dyDescent="0.3">
      <c r="A986" s="3" t="s">
        <v>47</v>
      </c>
      <c r="B986" s="3" t="s">
        <v>46</v>
      </c>
      <c r="C986" s="3" t="s">
        <v>36</v>
      </c>
      <c r="D986" s="3" t="s">
        <v>40</v>
      </c>
      <c r="E986" s="4">
        <v>387.44</v>
      </c>
    </row>
    <row r="987" spans="1:5" x14ac:dyDescent="0.3">
      <c r="A987" s="3" t="s">
        <v>39</v>
      </c>
      <c r="B987" s="3" t="s">
        <v>44</v>
      </c>
      <c r="C987" s="3" t="s">
        <v>38</v>
      </c>
      <c r="D987" s="3" t="s">
        <v>30</v>
      </c>
      <c r="E987" s="4">
        <v>3306.6000000000004</v>
      </c>
    </row>
    <row r="988" spans="1:5" x14ac:dyDescent="0.3">
      <c r="A988" s="3" t="s">
        <v>24</v>
      </c>
      <c r="B988" s="3" t="s">
        <v>37</v>
      </c>
      <c r="C988" s="3" t="s">
        <v>38</v>
      </c>
      <c r="D988" s="3" t="s">
        <v>30</v>
      </c>
      <c r="E988" s="4">
        <v>287.68</v>
      </c>
    </row>
    <row r="989" spans="1:5" x14ac:dyDescent="0.3">
      <c r="A989" s="3" t="s">
        <v>47</v>
      </c>
      <c r="B989" s="3" t="s">
        <v>43</v>
      </c>
      <c r="C989" s="3" t="s">
        <v>38</v>
      </c>
      <c r="D989" s="3" t="s">
        <v>45</v>
      </c>
      <c r="E989" s="4">
        <v>423.40000000000003</v>
      </c>
    </row>
    <row r="990" spans="1:5" x14ac:dyDescent="0.3">
      <c r="A990" s="3" t="s">
        <v>39</v>
      </c>
      <c r="B990" s="3" t="s">
        <v>43</v>
      </c>
      <c r="C990" s="3" t="s">
        <v>31</v>
      </c>
      <c r="D990" s="3" t="s">
        <v>27</v>
      </c>
      <c r="E990" s="4">
        <v>882</v>
      </c>
    </row>
    <row r="991" spans="1:5" x14ac:dyDescent="0.3">
      <c r="A991" s="3" t="s">
        <v>32</v>
      </c>
      <c r="B991" s="3" t="s">
        <v>37</v>
      </c>
      <c r="C991" s="3" t="s">
        <v>31</v>
      </c>
      <c r="D991" s="3" t="s">
        <v>45</v>
      </c>
      <c r="E991" s="4">
        <v>758.91000000000008</v>
      </c>
    </row>
    <row r="992" spans="1:5" x14ac:dyDescent="0.3">
      <c r="A992" s="3" t="s">
        <v>24</v>
      </c>
      <c r="B992" s="3" t="s">
        <v>46</v>
      </c>
      <c r="C992" s="3" t="s">
        <v>42</v>
      </c>
      <c r="D992" s="3" t="s">
        <v>34</v>
      </c>
      <c r="E992" s="4">
        <v>203.94</v>
      </c>
    </row>
    <row r="993" spans="1:5" x14ac:dyDescent="0.3">
      <c r="A993" s="3" t="s">
        <v>41</v>
      </c>
      <c r="B993" s="3" t="s">
        <v>43</v>
      </c>
      <c r="C993" s="3" t="s">
        <v>26</v>
      </c>
      <c r="D993" s="3" t="s">
        <v>45</v>
      </c>
      <c r="E993" s="4">
        <v>620.02</v>
      </c>
    </row>
    <row r="994" spans="1:5" x14ac:dyDescent="0.3">
      <c r="A994" s="3" t="s">
        <v>32</v>
      </c>
      <c r="B994" s="3" t="s">
        <v>44</v>
      </c>
      <c r="C994" s="3" t="s">
        <v>42</v>
      </c>
      <c r="D994" s="3" t="s">
        <v>34</v>
      </c>
      <c r="E994" s="4">
        <v>472.64</v>
      </c>
    </row>
    <row r="995" spans="1:5" x14ac:dyDescent="0.3">
      <c r="A995" s="3" t="s">
        <v>41</v>
      </c>
      <c r="B995" s="3" t="s">
        <v>37</v>
      </c>
      <c r="C995" s="3" t="s">
        <v>31</v>
      </c>
      <c r="D995" s="3" t="s">
        <v>27</v>
      </c>
      <c r="E995" s="4">
        <v>415.79999999999995</v>
      </c>
    </row>
    <row r="996" spans="1:5" x14ac:dyDescent="0.3">
      <c r="A996" s="3" t="s">
        <v>47</v>
      </c>
      <c r="B996" s="3" t="s">
        <v>44</v>
      </c>
      <c r="C996" s="3" t="s">
        <v>42</v>
      </c>
      <c r="D996" s="3" t="s">
        <v>27</v>
      </c>
      <c r="E996" s="4">
        <v>2675.2</v>
      </c>
    </row>
    <row r="997" spans="1:5" x14ac:dyDescent="0.3">
      <c r="A997" s="3" t="s">
        <v>32</v>
      </c>
      <c r="B997" s="3" t="s">
        <v>35</v>
      </c>
      <c r="C997" s="3" t="s">
        <v>42</v>
      </c>
      <c r="D997" s="3" t="s">
        <v>27</v>
      </c>
      <c r="E997" s="4">
        <v>2096.3999999999996</v>
      </c>
    </row>
    <row r="998" spans="1:5" x14ac:dyDescent="0.3">
      <c r="A998" s="3" t="s">
        <v>28</v>
      </c>
      <c r="B998" s="3" t="s">
        <v>43</v>
      </c>
      <c r="C998" s="3" t="s">
        <v>38</v>
      </c>
      <c r="D998" s="3" t="s">
        <v>34</v>
      </c>
      <c r="E998" s="4">
        <v>410.24</v>
      </c>
    </row>
    <row r="999" spans="1:5" x14ac:dyDescent="0.3">
      <c r="A999" s="3" t="s">
        <v>32</v>
      </c>
      <c r="B999" s="3" t="s">
        <v>43</v>
      </c>
      <c r="C999" s="3" t="s">
        <v>31</v>
      </c>
      <c r="D999" s="3" t="s">
        <v>45</v>
      </c>
      <c r="E999" s="4">
        <v>458.7</v>
      </c>
    </row>
    <row r="1000" spans="1:5" x14ac:dyDescent="0.3">
      <c r="A1000" s="3" t="s">
        <v>28</v>
      </c>
      <c r="B1000" s="3" t="s">
        <v>35</v>
      </c>
      <c r="C1000" s="3" t="s">
        <v>36</v>
      </c>
      <c r="D1000" s="3" t="s">
        <v>45</v>
      </c>
      <c r="E1000" s="4">
        <v>2039.1</v>
      </c>
    </row>
    <row r="1001" spans="1:5" x14ac:dyDescent="0.3">
      <c r="A1001" s="3" t="s">
        <v>41</v>
      </c>
      <c r="B1001" s="3" t="s">
        <v>35</v>
      </c>
      <c r="C1001" s="3" t="s">
        <v>31</v>
      </c>
      <c r="D1001" s="3" t="s">
        <v>27</v>
      </c>
      <c r="E1001" s="4">
        <v>500.93999999999994</v>
      </c>
    </row>
    <row r="1002" spans="1:5" x14ac:dyDescent="0.3">
      <c r="A1002" s="3" t="s">
        <v>24</v>
      </c>
      <c r="B1002" s="3" t="s">
        <v>44</v>
      </c>
      <c r="C1002" s="3" t="s">
        <v>29</v>
      </c>
      <c r="D1002" s="3" t="s">
        <v>30</v>
      </c>
      <c r="E1002" s="4">
        <v>3707.1000000000004</v>
      </c>
    </row>
    <row r="1003" spans="1:5" x14ac:dyDescent="0.3">
      <c r="A1003" s="3" t="s">
        <v>47</v>
      </c>
      <c r="B1003" s="3" t="s">
        <v>33</v>
      </c>
      <c r="C1003" s="3" t="s">
        <v>29</v>
      </c>
      <c r="D1003" s="3" t="s">
        <v>30</v>
      </c>
      <c r="E1003" s="4">
        <v>60.83</v>
      </c>
    </row>
    <row r="1004" spans="1:5" x14ac:dyDescent="0.3">
      <c r="A1004" s="3" t="s">
        <v>41</v>
      </c>
      <c r="B1004" s="3" t="s">
        <v>37</v>
      </c>
      <c r="C1004" s="3" t="s">
        <v>38</v>
      </c>
      <c r="D1004" s="3" t="s">
        <v>30</v>
      </c>
      <c r="E1004" s="4">
        <v>536.5</v>
      </c>
    </row>
    <row r="1005" spans="1:5" x14ac:dyDescent="0.3">
      <c r="A1005" s="3" t="s">
        <v>41</v>
      </c>
      <c r="B1005" s="3" t="s">
        <v>35</v>
      </c>
      <c r="C1005" s="3" t="s">
        <v>29</v>
      </c>
      <c r="D1005" s="3" t="s">
        <v>34</v>
      </c>
      <c r="E1005" s="4">
        <v>1236.27</v>
      </c>
    </row>
    <row r="1006" spans="1:5" x14ac:dyDescent="0.3">
      <c r="A1006" s="3" t="s">
        <v>41</v>
      </c>
      <c r="B1006" s="3" t="s">
        <v>25</v>
      </c>
      <c r="C1006" s="3" t="s">
        <v>29</v>
      </c>
      <c r="D1006" s="3" t="s">
        <v>27</v>
      </c>
      <c r="E1006" s="4">
        <v>91.289999999999992</v>
      </c>
    </row>
    <row r="1007" spans="1:5" x14ac:dyDescent="0.3">
      <c r="A1007" s="3" t="s">
        <v>28</v>
      </c>
      <c r="B1007" s="3" t="s">
        <v>25</v>
      </c>
      <c r="C1007" s="3" t="s">
        <v>31</v>
      </c>
      <c r="D1007" s="3" t="s">
        <v>40</v>
      </c>
      <c r="E1007" s="4">
        <v>338</v>
      </c>
    </row>
    <row r="1008" spans="1:5" x14ac:dyDescent="0.3">
      <c r="A1008" s="3" t="s">
        <v>41</v>
      </c>
      <c r="B1008" s="3" t="s">
        <v>37</v>
      </c>
      <c r="C1008" s="3" t="s">
        <v>26</v>
      </c>
      <c r="D1008" s="3" t="s">
        <v>27</v>
      </c>
      <c r="E1008" s="4">
        <v>373.23</v>
      </c>
    </row>
    <row r="1009" spans="1:5" x14ac:dyDescent="0.3">
      <c r="A1009" s="3" t="s">
        <v>41</v>
      </c>
      <c r="B1009" s="3" t="s">
        <v>43</v>
      </c>
      <c r="C1009" s="3" t="s">
        <v>38</v>
      </c>
      <c r="D1009" s="3" t="s">
        <v>40</v>
      </c>
      <c r="E1009" s="4">
        <v>613.69999999999993</v>
      </c>
    </row>
    <row r="1010" spans="1:5" x14ac:dyDescent="0.3">
      <c r="A1010" s="3" t="s">
        <v>24</v>
      </c>
      <c r="B1010" s="3" t="s">
        <v>43</v>
      </c>
      <c r="C1010" s="3" t="s">
        <v>38</v>
      </c>
      <c r="D1010" s="3" t="s">
        <v>45</v>
      </c>
      <c r="E1010" s="4">
        <v>1332.37</v>
      </c>
    </row>
    <row r="1011" spans="1:5" x14ac:dyDescent="0.3">
      <c r="A1011" s="3" t="s">
        <v>41</v>
      </c>
      <c r="B1011" s="3" t="s">
        <v>25</v>
      </c>
      <c r="C1011" s="3" t="s">
        <v>36</v>
      </c>
      <c r="D1011" s="3" t="s">
        <v>45</v>
      </c>
      <c r="E1011" s="4">
        <v>940.28000000000009</v>
      </c>
    </row>
    <row r="1012" spans="1:5" x14ac:dyDescent="0.3">
      <c r="A1012" s="3" t="s">
        <v>32</v>
      </c>
      <c r="B1012" s="3" t="s">
        <v>37</v>
      </c>
      <c r="C1012" s="3" t="s">
        <v>38</v>
      </c>
      <c r="D1012" s="3" t="s">
        <v>27</v>
      </c>
      <c r="E1012" s="4">
        <v>74.2</v>
      </c>
    </row>
    <row r="1013" spans="1:5" x14ac:dyDescent="0.3">
      <c r="A1013" s="3" t="s">
        <v>41</v>
      </c>
      <c r="B1013" s="3" t="s">
        <v>33</v>
      </c>
      <c r="C1013" s="3" t="s">
        <v>26</v>
      </c>
      <c r="D1013" s="3" t="s">
        <v>45</v>
      </c>
      <c r="E1013" s="4">
        <v>287.04000000000002</v>
      </c>
    </row>
    <row r="1014" spans="1:5" x14ac:dyDescent="0.3">
      <c r="A1014" s="3" t="s">
        <v>39</v>
      </c>
      <c r="B1014" s="3" t="s">
        <v>46</v>
      </c>
      <c r="C1014" s="3" t="s">
        <v>29</v>
      </c>
      <c r="D1014" s="3" t="s">
        <v>45</v>
      </c>
      <c r="E1014" s="4">
        <v>105.48</v>
      </c>
    </row>
    <row r="1015" spans="1:5" x14ac:dyDescent="0.3">
      <c r="A1015" s="3" t="s">
        <v>32</v>
      </c>
      <c r="B1015" s="3" t="s">
        <v>46</v>
      </c>
      <c r="C1015" s="3" t="s">
        <v>29</v>
      </c>
      <c r="D1015" s="3" t="s">
        <v>45</v>
      </c>
      <c r="E1015" s="4">
        <v>341.03999999999996</v>
      </c>
    </row>
    <row r="1016" spans="1:5" x14ac:dyDescent="0.3">
      <c r="A1016" s="3" t="s">
        <v>24</v>
      </c>
      <c r="B1016" s="3" t="s">
        <v>25</v>
      </c>
      <c r="C1016" s="3" t="s">
        <v>36</v>
      </c>
      <c r="D1016" s="3" t="s">
        <v>40</v>
      </c>
      <c r="E1016" s="4">
        <v>881.14</v>
      </c>
    </row>
    <row r="1017" spans="1:5" x14ac:dyDescent="0.3">
      <c r="A1017" s="3" t="s">
        <v>39</v>
      </c>
      <c r="B1017" s="3" t="s">
        <v>46</v>
      </c>
      <c r="C1017" s="3" t="s">
        <v>38</v>
      </c>
      <c r="D1017" s="3" t="s">
        <v>40</v>
      </c>
      <c r="E1017" s="4">
        <v>267.49</v>
      </c>
    </row>
    <row r="1018" spans="1:5" x14ac:dyDescent="0.3">
      <c r="A1018" s="3" t="s">
        <v>32</v>
      </c>
      <c r="B1018" s="3" t="s">
        <v>43</v>
      </c>
      <c r="C1018" s="3" t="s">
        <v>26</v>
      </c>
      <c r="D1018" s="3" t="s">
        <v>34</v>
      </c>
      <c r="E1018" s="4">
        <v>718.75</v>
      </c>
    </row>
    <row r="1019" spans="1:5" x14ac:dyDescent="0.3">
      <c r="A1019" s="3" t="s">
        <v>39</v>
      </c>
      <c r="B1019" s="3" t="s">
        <v>44</v>
      </c>
      <c r="C1019" s="3" t="s">
        <v>38</v>
      </c>
      <c r="D1019" s="3" t="s">
        <v>27</v>
      </c>
      <c r="E1019" s="4">
        <v>5819.8</v>
      </c>
    </row>
    <row r="1020" spans="1:5" x14ac:dyDescent="0.3">
      <c r="A1020" s="3" t="s">
        <v>39</v>
      </c>
      <c r="B1020" s="3" t="s">
        <v>43</v>
      </c>
      <c r="C1020" s="3" t="s">
        <v>29</v>
      </c>
      <c r="D1020" s="3" t="s">
        <v>30</v>
      </c>
      <c r="E1020" s="4">
        <v>664.43</v>
      </c>
    </row>
    <row r="1021" spans="1:5" x14ac:dyDescent="0.3">
      <c r="A1021" s="3" t="s">
        <v>28</v>
      </c>
      <c r="B1021" s="3" t="s">
        <v>46</v>
      </c>
      <c r="C1021" s="3" t="s">
        <v>36</v>
      </c>
      <c r="D1021" s="3" t="s">
        <v>27</v>
      </c>
      <c r="E1021" s="4">
        <v>1247.07</v>
      </c>
    </row>
    <row r="1022" spans="1:5" x14ac:dyDescent="0.3">
      <c r="A1022" s="3" t="s">
        <v>24</v>
      </c>
      <c r="B1022" s="3" t="s">
        <v>37</v>
      </c>
      <c r="C1022" s="3" t="s">
        <v>42</v>
      </c>
      <c r="D1022" s="3" t="s">
        <v>40</v>
      </c>
      <c r="E1022" s="4">
        <v>177.66</v>
      </c>
    </row>
    <row r="1023" spans="1:5" x14ac:dyDescent="0.3">
      <c r="A1023" s="3" t="s">
        <v>28</v>
      </c>
      <c r="B1023" s="3" t="s">
        <v>46</v>
      </c>
      <c r="C1023" s="3" t="s">
        <v>38</v>
      </c>
      <c r="D1023" s="3" t="s">
        <v>27</v>
      </c>
      <c r="E1023" s="4">
        <v>476.7</v>
      </c>
    </row>
    <row r="1024" spans="1:5" x14ac:dyDescent="0.3">
      <c r="A1024" s="3" t="s">
        <v>32</v>
      </c>
      <c r="B1024" s="3" t="s">
        <v>33</v>
      </c>
      <c r="C1024" s="3" t="s">
        <v>29</v>
      </c>
      <c r="D1024" s="3" t="s">
        <v>27</v>
      </c>
      <c r="E1024" s="4">
        <v>155.51999999999998</v>
      </c>
    </row>
    <row r="1025" spans="1:5" x14ac:dyDescent="0.3">
      <c r="A1025" s="3" t="s">
        <v>28</v>
      </c>
      <c r="B1025" s="3" t="s">
        <v>25</v>
      </c>
      <c r="C1025" s="3" t="s">
        <v>42</v>
      </c>
      <c r="D1025" s="3" t="s">
        <v>34</v>
      </c>
      <c r="E1025" s="4">
        <v>593.74</v>
      </c>
    </row>
    <row r="1026" spans="1:5" x14ac:dyDescent="0.3">
      <c r="A1026" s="3" t="s">
        <v>39</v>
      </c>
      <c r="B1026" s="3" t="s">
        <v>33</v>
      </c>
      <c r="C1026" s="3" t="s">
        <v>42</v>
      </c>
      <c r="D1026" s="3" t="s">
        <v>40</v>
      </c>
      <c r="E1026" s="4">
        <v>138.51</v>
      </c>
    </row>
    <row r="1027" spans="1:5" x14ac:dyDescent="0.3">
      <c r="A1027" s="3" t="s">
        <v>32</v>
      </c>
      <c r="B1027" s="3" t="s">
        <v>25</v>
      </c>
      <c r="C1027" s="3" t="s">
        <v>26</v>
      </c>
      <c r="D1027" s="3" t="s">
        <v>30</v>
      </c>
      <c r="E1027" s="4">
        <v>588.42999999999995</v>
      </c>
    </row>
    <row r="1028" spans="1:5" x14ac:dyDescent="0.3">
      <c r="A1028" s="3" t="s">
        <v>41</v>
      </c>
      <c r="B1028" s="3" t="s">
        <v>25</v>
      </c>
      <c r="C1028" s="3" t="s">
        <v>42</v>
      </c>
      <c r="D1028" s="3" t="s">
        <v>30</v>
      </c>
      <c r="E1028" s="4">
        <v>330.48</v>
      </c>
    </row>
    <row r="1029" spans="1:5" x14ac:dyDescent="0.3">
      <c r="A1029" s="3" t="s">
        <v>47</v>
      </c>
      <c r="B1029" s="3" t="s">
        <v>46</v>
      </c>
      <c r="C1029" s="3" t="s">
        <v>42</v>
      </c>
      <c r="D1029" s="3" t="s">
        <v>34</v>
      </c>
      <c r="E1029" s="4">
        <v>464.1</v>
      </c>
    </row>
    <row r="1030" spans="1:5" x14ac:dyDescent="0.3">
      <c r="A1030" s="3" t="s">
        <v>24</v>
      </c>
      <c r="B1030" s="3" t="s">
        <v>37</v>
      </c>
      <c r="C1030" s="3" t="s">
        <v>31</v>
      </c>
      <c r="D1030" s="3" t="s">
        <v>40</v>
      </c>
      <c r="E1030" s="4">
        <v>324.36</v>
      </c>
    </row>
    <row r="1031" spans="1:5" x14ac:dyDescent="0.3">
      <c r="A1031" s="3" t="s">
        <v>32</v>
      </c>
      <c r="B1031" s="3" t="s">
        <v>33</v>
      </c>
      <c r="C1031" s="3" t="s">
        <v>36</v>
      </c>
      <c r="D1031" s="3" t="s">
        <v>30</v>
      </c>
      <c r="E1031" s="4">
        <v>248.04000000000002</v>
      </c>
    </row>
    <row r="1032" spans="1:5" x14ac:dyDescent="0.3">
      <c r="A1032" s="3" t="s">
        <v>41</v>
      </c>
      <c r="B1032" s="3" t="s">
        <v>35</v>
      </c>
      <c r="C1032" s="3" t="s">
        <v>42</v>
      </c>
      <c r="D1032" s="3" t="s">
        <v>40</v>
      </c>
      <c r="E1032" s="4">
        <v>586.21</v>
      </c>
    </row>
    <row r="1033" spans="1:5" x14ac:dyDescent="0.3">
      <c r="A1033" s="3" t="s">
        <v>41</v>
      </c>
      <c r="B1033" s="3" t="s">
        <v>46</v>
      </c>
      <c r="C1033" s="3" t="s">
        <v>29</v>
      </c>
      <c r="D1033" s="3" t="s">
        <v>40</v>
      </c>
      <c r="E1033" s="4">
        <v>392.46</v>
      </c>
    </row>
    <row r="1034" spans="1:5" x14ac:dyDescent="0.3">
      <c r="A1034" s="3" t="s">
        <v>28</v>
      </c>
      <c r="B1034" s="3" t="s">
        <v>25</v>
      </c>
      <c r="C1034" s="3" t="s">
        <v>31</v>
      </c>
      <c r="D1034" s="3" t="s">
        <v>45</v>
      </c>
      <c r="E1034" s="4">
        <v>419.12</v>
      </c>
    </row>
    <row r="1035" spans="1:5" x14ac:dyDescent="0.3">
      <c r="A1035" s="3" t="s">
        <v>41</v>
      </c>
      <c r="B1035" s="3" t="s">
        <v>37</v>
      </c>
      <c r="C1035" s="3" t="s">
        <v>29</v>
      </c>
      <c r="D1035" s="3" t="s">
        <v>27</v>
      </c>
      <c r="E1035" s="4">
        <v>430.08000000000004</v>
      </c>
    </row>
    <row r="1036" spans="1:5" x14ac:dyDescent="0.3">
      <c r="A1036" s="3" t="s">
        <v>32</v>
      </c>
      <c r="B1036" s="3" t="s">
        <v>37</v>
      </c>
      <c r="C1036" s="3" t="s">
        <v>38</v>
      </c>
      <c r="D1036" s="3" t="s">
        <v>30</v>
      </c>
      <c r="E1036" s="4">
        <v>671.65000000000009</v>
      </c>
    </row>
    <row r="1037" spans="1:5" x14ac:dyDescent="0.3">
      <c r="A1037" s="3" t="s">
        <v>24</v>
      </c>
      <c r="B1037" s="3" t="s">
        <v>33</v>
      </c>
      <c r="C1037" s="3" t="s">
        <v>31</v>
      </c>
      <c r="D1037" s="3" t="s">
        <v>30</v>
      </c>
      <c r="E1037" s="4">
        <v>179.22</v>
      </c>
    </row>
    <row r="1038" spans="1:5" x14ac:dyDescent="0.3">
      <c r="A1038" s="3" t="s">
        <v>39</v>
      </c>
      <c r="B1038" s="3" t="s">
        <v>44</v>
      </c>
      <c r="C1038" s="3" t="s">
        <v>29</v>
      </c>
      <c r="D1038" s="3" t="s">
        <v>40</v>
      </c>
      <c r="E1038" s="4">
        <v>275.18</v>
      </c>
    </row>
    <row r="1039" spans="1:5" x14ac:dyDescent="0.3">
      <c r="A1039" s="3" t="s">
        <v>47</v>
      </c>
      <c r="B1039" s="3" t="s">
        <v>46</v>
      </c>
      <c r="C1039" s="3" t="s">
        <v>29</v>
      </c>
      <c r="D1039" s="3" t="s">
        <v>30</v>
      </c>
      <c r="E1039" s="4">
        <v>360.76</v>
      </c>
    </row>
    <row r="1040" spans="1:5" x14ac:dyDescent="0.3">
      <c r="A1040" s="3" t="s">
        <v>32</v>
      </c>
      <c r="B1040" s="3" t="s">
        <v>46</v>
      </c>
      <c r="C1040" s="3" t="s">
        <v>36</v>
      </c>
      <c r="D1040" s="3" t="s">
        <v>34</v>
      </c>
      <c r="E1040" s="4">
        <v>577.98</v>
      </c>
    </row>
    <row r="1041" spans="1:5" x14ac:dyDescent="0.3">
      <c r="A1041" s="3" t="s">
        <v>32</v>
      </c>
      <c r="B1041" s="3" t="s">
        <v>44</v>
      </c>
      <c r="C1041" s="3" t="s">
        <v>36</v>
      </c>
      <c r="D1041" s="3" t="s">
        <v>30</v>
      </c>
      <c r="E1041" s="4">
        <v>3735.4999999999995</v>
      </c>
    </row>
    <row r="1042" spans="1:5" x14ac:dyDescent="0.3">
      <c r="A1042" s="3" t="s">
        <v>28</v>
      </c>
      <c r="B1042" s="3" t="s">
        <v>25</v>
      </c>
      <c r="C1042" s="3" t="s">
        <v>29</v>
      </c>
      <c r="D1042" s="3" t="s">
        <v>27</v>
      </c>
      <c r="E1042" s="4">
        <v>806.68</v>
      </c>
    </row>
    <row r="1043" spans="1:5" x14ac:dyDescent="0.3">
      <c r="A1043" s="3" t="s">
        <v>24</v>
      </c>
      <c r="B1043" s="3" t="s">
        <v>25</v>
      </c>
      <c r="C1043" s="3" t="s">
        <v>42</v>
      </c>
      <c r="D1043" s="3" t="s">
        <v>27</v>
      </c>
      <c r="E1043" s="4">
        <v>422.55</v>
      </c>
    </row>
    <row r="1044" spans="1:5" x14ac:dyDescent="0.3">
      <c r="A1044" s="3" t="s">
        <v>41</v>
      </c>
      <c r="B1044" s="3" t="s">
        <v>35</v>
      </c>
      <c r="C1044" s="3" t="s">
        <v>29</v>
      </c>
      <c r="D1044" s="3" t="s">
        <v>27</v>
      </c>
      <c r="E1044" s="4">
        <v>1494.9</v>
      </c>
    </row>
    <row r="1045" spans="1:5" x14ac:dyDescent="0.3">
      <c r="A1045" s="3" t="s">
        <v>24</v>
      </c>
      <c r="B1045" s="3" t="s">
        <v>35</v>
      </c>
      <c r="C1045" s="3" t="s">
        <v>36</v>
      </c>
      <c r="D1045" s="3" t="s">
        <v>27</v>
      </c>
      <c r="E1045" s="4">
        <v>565.5</v>
      </c>
    </row>
    <row r="1046" spans="1:5" x14ac:dyDescent="0.3">
      <c r="A1046" s="3" t="s">
        <v>39</v>
      </c>
      <c r="B1046" s="3" t="s">
        <v>44</v>
      </c>
      <c r="C1046" s="3" t="s">
        <v>31</v>
      </c>
      <c r="D1046" s="3" t="s">
        <v>27</v>
      </c>
      <c r="E1046" s="4">
        <v>2608.89</v>
      </c>
    </row>
    <row r="1047" spans="1:5" x14ac:dyDescent="0.3">
      <c r="A1047" s="3" t="s">
        <v>41</v>
      </c>
      <c r="B1047" s="3" t="s">
        <v>44</v>
      </c>
      <c r="C1047" s="3" t="s">
        <v>26</v>
      </c>
      <c r="D1047" s="3" t="s">
        <v>34</v>
      </c>
      <c r="E1047" s="4">
        <v>425.70000000000005</v>
      </c>
    </row>
    <row r="1048" spans="1:5" x14ac:dyDescent="0.3">
      <c r="A1048" s="3" t="s">
        <v>39</v>
      </c>
      <c r="B1048" s="3" t="s">
        <v>43</v>
      </c>
      <c r="C1048" s="3" t="s">
        <v>42</v>
      </c>
      <c r="D1048" s="3" t="s">
        <v>27</v>
      </c>
      <c r="E1048" s="4">
        <v>345.87</v>
      </c>
    </row>
    <row r="1049" spans="1:5" x14ac:dyDescent="0.3">
      <c r="A1049" s="3" t="s">
        <v>41</v>
      </c>
      <c r="B1049" s="3" t="s">
        <v>37</v>
      </c>
      <c r="C1049" s="3" t="s">
        <v>36</v>
      </c>
      <c r="D1049" s="3" t="s">
        <v>30</v>
      </c>
      <c r="E1049" s="4">
        <v>723.68999999999994</v>
      </c>
    </row>
    <row r="1050" spans="1:5" x14ac:dyDescent="0.3">
      <c r="A1050" s="3" t="s">
        <v>28</v>
      </c>
      <c r="B1050" s="3" t="s">
        <v>25</v>
      </c>
      <c r="C1050" s="3" t="s">
        <v>36</v>
      </c>
      <c r="D1050" s="3" t="s">
        <v>45</v>
      </c>
      <c r="E1050" s="4">
        <v>771.36</v>
      </c>
    </row>
    <row r="1051" spans="1:5" x14ac:dyDescent="0.3">
      <c r="A1051" s="3" t="s">
        <v>28</v>
      </c>
      <c r="B1051" s="3" t="s">
        <v>33</v>
      </c>
      <c r="C1051" s="3" t="s">
        <v>31</v>
      </c>
      <c r="D1051" s="3" t="s">
        <v>45</v>
      </c>
      <c r="E1051" s="4">
        <v>330.21999999999997</v>
      </c>
    </row>
    <row r="1052" spans="1:5" x14ac:dyDescent="0.3">
      <c r="A1052" s="3" t="s">
        <v>32</v>
      </c>
      <c r="B1052" s="3" t="s">
        <v>44</v>
      </c>
      <c r="C1052" s="3" t="s">
        <v>38</v>
      </c>
      <c r="D1052" s="3" t="s">
        <v>30</v>
      </c>
      <c r="E1052" s="4">
        <v>5307.84</v>
      </c>
    </row>
    <row r="1053" spans="1:5" x14ac:dyDescent="0.3">
      <c r="A1053" s="3" t="s">
        <v>47</v>
      </c>
      <c r="B1053" s="3" t="s">
        <v>44</v>
      </c>
      <c r="C1053" s="3" t="s">
        <v>29</v>
      </c>
      <c r="D1053" s="3" t="s">
        <v>30</v>
      </c>
      <c r="E1053" s="4">
        <v>1575.09</v>
      </c>
    </row>
    <row r="1054" spans="1:5" x14ac:dyDescent="0.3">
      <c r="A1054" s="3" t="s">
        <v>28</v>
      </c>
      <c r="B1054" s="3" t="s">
        <v>46</v>
      </c>
      <c r="C1054" s="3" t="s">
        <v>31</v>
      </c>
      <c r="D1054" s="3" t="s">
        <v>40</v>
      </c>
      <c r="E1054" s="4">
        <v>159.5</v>
      </c>
    </row>
    <row r="1055" spans="1:5" x14ac:dyDescent="0.3">
      <c r="A1055" s="3" t="s">
        <v>28</v>
      </c>
      <c r="B1055" s="3" t="s">
        <v>35</v>
      </c>
      <c r="C1055" s="3" t="s">
        <v>31</v>
      </c>
      <c r="D1055" s="3" t="s">
        <v>34</v>
      </c>
      <c r="E1055" s="4">
        <v>2478.6</v>
      </c>
    </row>
    <row r="1056" spans="1:5" x14ac:dyDescent="0.3">
      <c r="A1056" s="3" t="s">
        <v>41</v>
      </c>
      <c r="B1056" s="3" t="s">
        <v>43</v>
      </c>
      <c r="C1056" s="3" t="s">
        <v>36</v>
      </c>
      <c r="D1056" s="3" t="s">
        <v>30</v>
      </c>
      <c r="E1056" s="4">
        <v>294.56</v>
      </c>
    </row>
    <row r="1057" spans="1:5" x14ac:dyDescent="0.3">
      <c r="A1057" s="3" t="s">
        <v>24</v>
      </c>
      <c r="B1057" s="3" t="s">
        <v>33</v>
      </c>
      <c r="C1057" s="3" t="s">
        <v>38</v>
      </c>
      <c r="D1057" s="3" t="s">
        <v>45</v>
      </c>
      <c r="E1057" s="4">
        <v>200.32</v>
      </c>
    </row>
    <row r="1058" spans="1:5" x14ac:dyDescent="0.3">
      <c r="A1058" s="3" t="s">
        <v>39</v>
      </c>
      <c r="B1058" s="3" t="s">
        <v>43</v>
      </c>
      <c r="C1058" s="3" t="s">
        <v>42</v>
      </c>
      <c r="D1058" s="3" t="s">
        <v>40</v>
      </c>
      <c r="E1058" s="4">
        <v>288.59999999999997</v>
      </c>
    </row>
    <row r="1059" spans="1:5" x14ac:dyDescent="0.3">
      <c r="A1059" s="3" t="s">
        <v>47</v>
      </c>
      <c r="B1059" s="3" t="s">
        <v>35</v>
      </c>
      <c r="C1059" s="3" t="s">
        <v>36</v>
      </c>
      <c r="D1059" s="3" t="s">
        <v>34</v>
      </c>
      <c r="E1059" s="4">
        <v>1223.83</v>
      </c>
    </row>
    <row r="1060" spans="1:5" x14ac:dyDescent="0.3">
      <c r="A1060" s="3" t="s">
        <v>39</v>
      </c>
      <c r="B1060" s="3" t="s">
        <v>37</v>
      </c>
      <c r="C1060" s="3" t="s">
        <v>38</v>
      </c>
      <c r="D1060" s="3" t="s">
        <v>34</v>
      </c>
      <c r="E1060" s="4">
        <v>454.5</v>
      </c>
    </row>
    <row r="1061" spans="1:5" x14ac:dyDescent="0.3">
      <c r="A1061" s="3" t="s">
        <v>47</v>
      </c>
      <c r="B1061" s="3" t="s">
        <v>44</v>
      </c>
      <c r="C1061" s="3" t="s">
        <v>26</v>
      </c>
      <c r="D1061" s="3" t="s">
        <v>45</v>
      </c>
      <c r="E1061" s="4">
        <v>3270.8300000000004</v>
      </c>
    </row>
    <row r="1062" spans="1:5" x14ac:dyDescent="0.3">
      <c r="A1062" s="3" t="s">
        <v>24</v>
      </c>
      <c r="B1062" s="3" t="s">
        <v>43</v>
      </c>
      <c r="C1062" s="3" t="s">
        <v>36</v>
      </c>
      <c r="D1062" s="3" t="s">
        <v>40</v>
      </c>
      <c r="E1062" s="4">
        <v>479.18</v>
      </c>
    </row>
    <row r="1063" spans="1:5" x14ac:dyDescent="0.3">
      <c r="A1063" s="3" t="s">
        <v>32</v>
      </c>
      <c r="B1063" s="3" t="s">
        <v>35</v>
      </c>
      <c r="C1063" s="3" t="s">
        <v>31</v>
      </c>
      <c r="D1063" s="3" t="s">
        <v>27</v>
      </c>
      <c r="E1063" s="4">
        <v>1103.1300000000001</v>
      </c>
    </row>
    <row r="1064" spans="1:5" x14ac:dyDescent="0.3">
      <c r="A1064" s="3" t="s">
        <v>47</v>
      </c>
      <c r="B1064" s="3" t="s">
        <v>33</v>
      </c>
      <c r="C1064" s="3" t="s">
        <v>26</v>
      </c>
      <c r="D1064" s="3" t="s">
        <v>30</v>
      </c>
      <c r="E1064" s="4">
        <v>161.73000000000002</v>
      </c>
    </row>
    <row r="1065" spans="1:5" x14ac:dyDescent="0.3">
      <c r="A1065" s="3" t="s">
        <v>39</v>
      </c>
      <c r="B1065" s="3" t="s">
        <v>25</v>
      </c>
      <c r="C1065" s="3" t="s">
        <v>42</v>
      </c>
      <c r="D1065" s="3" t="s">
        <v>30</v>
      </c>
      <c r="E1065" s="4">
        <v>445.62</v>
      </c>
    </row>
    <row r="1066" spans="1:5" x14ac:dyDescent="0.3">
      <c r="A1066" s="3" t="s">
        <v>41</v>
      </c>
      <c r="B1066" s="3" t="s">
        <v>43</v>
      </c>
      <c r="C1066" s="3" t="s">
        <v>29</v>
      </c>
      <c r="D1066" s="3" t="s">
        <v>34</v>
      </c>
      <c r="E1066" s="4">
        <v>1040.9100000000001</v>
      </c>
    </row>
    <row r="1067" spans="1:5" x14ac:dyDescent="0.3">
      <c r="A1067" s="3" t="s">
        <v>41</v>
      </c>
      <c r="B1067" s="3" t="s">
        <v>37</v>
      </c>
      <c r="C1067" s="3" t="s">
        <v>31</v>
      </c>
      <c r="D1067" s="3" t="s">
        <v>27</v>
      </c>
      <c r="E1067" s="4">
        <v>151.12</v>
      </c>
    </row>
    <row r="1068" spans="1:5" x14ac:dyDescent="0.3">
      <c r="A1068" s="3" t="s">
        <v>41</v>
      </c>
      <c r="B1068" s="3" t="s">
        <v>46</v>
      </c>
      <c r="C1068" s="3" t="s">
        <v>29</v>
      </c>
      <c r="D1068" s="3" t="s">
        <v>45</v>
      </c>
      <c r="E1068" s="4">
        <v>96.53</v>
      </c>
    </row>
    <row r="1069" spans="1:5" x14ac:dyDescent="0.3">
      <c r="A1069" s="3" t="s">
        <v>41</v>
      </c>
      <c r="B1069" s="3" t="s">
        <v>44</v>
      </c>
      <c r="C1069" s="3" t="s">
        <v>38</v>
      </c>
      <c r="D1069" s="3" t="s">
        <v>30</v>
      </c>
      <c r="E1069" s="4">
        <v>5448.3</v>
      </c>
    </row>
    <row r="1070" spans="1:5" x14ac:dyDescent="0.3">
      <c r="A1070" s="3" t="s">
        <v>41</v>
      </c>
      <c r="B1070" s="3" t="s">
        <v>43</v>
      </c>
      <c r="C1070" s="3" t="s">
        <v>29</v>
      </c>
      <c r="D1070" s="3" t="s">
        <v>30</v>
      </c>
      <c r="E1070" s="4">
        <v>706.5</v>
      </c>
    </row>
    <row r="1071" spans="1:5" x14ac:dyDescent="0.3">
      <c r="A1071" s="3" t="s">
        <v>41</v>
      </c>
      <c r="B1071" s="3" t="s">
        <v>44</v>
      </c>
      <c r="C1071" s="3" t="s">
        <v>26</v>
      </c>
      <c r="D1071" s="3" t="s">
        <v>45</v>
      </c>
      <c r="E1071" s="4">
        <v>2062.8000000000002</v>
      </c>
    </row>
    <row r="1072" spans="1:5" x14ac:dyDescent="0.3">
      <c r="A1072" s="3" t="s">
        <v>39</v>
      </c>
      <c r="B1072" s="3" t="s">
        <v>35</v>
      </c>
      <c r="C1072" s="3" t="s">
        <v>42</v>
      </c>
      <c r="D1072" s="3" t="s">
        <v>27</v>
      </c>
      <c r="E1072" s="4">
        <v>1819.2900000000002</v>
      </c>
    </row>
    <row r="1073" spans="1:5" x14ac:dyDescent="0.3">
      <c r="A1073" s="3" t="s">
        <v>41</v>
      </c>
      <c r="B1073" s="3" t="s">
        <v>44</v>
      </c>
      <c r="C1073" s="3" t="s">
        <v>29</v>
      </c>
      <c r="D1073" s="3" t="s">
        <v>45</v>
      </c>
      <c r="E1073" s="4">
        <v>4109.5600000000004</v>
      </c>
    </row>
    <row r="1074" spans="1:5" x14ac:dyDescent="0.3">
      <c r="A1074" s="3" t="s">
        <v>28</v>
      </c>
      <c r="B1074" s="3" t="s">
        <v>33</v>
      </c>
      <c r="C1074" s="3" t="s">
        <v>38</v>
      </c>
      <c r="D1074" s="3" t="s">
        <v>45</v>
      </c>
      <c r="E1074" s="4">
        <v>430.5</v>
      </c>
    </row>
    <row r="1075" spans="1:5" x14ac:dyDescent="0.3">
      <c r="A1075" s="3" t="s">
        <v>41</v>
      </c>
      <c r="B1075" s="3" t="s">
        <v>44</v>
      </c>
      <c r="C1075" s="3" t="s">
        <v>29</v>
      </c>
      <c r="D1075" s="3" t="s">
        <v>30</v>
      </c>
      <c r="E1075" s="4">
        <v>4826.7</v>
      </c>
    </row>
    <row r="1076" spans="1:5" x14ac:dyDescent="0.3">
      <c r="A1076" s="3" t="s">
        <v>39</v>
      </c>
      <c r="B1076" s="3" t="s">
        <v>43</v>
      </c>
      <c r="C1076" s="3" t="s">
        <v>31</v>
      </c>
      <c r="D1076" s="3" t="s">
        <v>45</v>
      </c>
      <c r="E1076" s="4">
        <v>560.64</v>
      </c>
    </row>
    <row r="1077" spans="1:5" x14ac:dyDescent="0.3">
      <c r="A1077" s="3" t="s">
        <v>39</v>
      </c>
      <c r="B1077" s="3" t="s">
        <v>25</v>
      </c>
      <c r="C1077" s="3" t="s">
        <v>38</v>
      </c>
      <c r="D1077" s="3" t="s">
        <v>40</v>
      </c>
      <c r="E1077" s="4">
        <v>341.59999999999997</v>
      </c>
    </row>
    <row r="1078" spans="1:5" x14ac:dyDescent="0.3">
      <c r="A1078" s="3" t="s">
        <v>41</v>
      </c>
      <c r="B1078" s="3" t="s">
        <v>33</v>
      </c>
      <c r="C1078" s="3" t="s">
        <v>38</v>
      </c>
      <c r="D1078" s="3" t="s">
        <v>30</v>
      </c>
      <c r="E1078" s="4">
        <v>306.59999999999997</v>
      </c>
    </row>
    <row r="1079" spans="1:5" x14ac:dyDescent="0.3">
      <c r="A1079" s="3" t="s">
        <v>32</v>
      </c>
      <c r="B1079" s="3" t="s">
        <v>46</v>
      </c>
      <c r="C1079" s="3" t="s">
        <v>36</v>
      </c>
      <c r="D1079" s="3" t="s">
        <v>40</v>
      </c>
      <c r="E1079" s="4">
        <v>45.24</v>
      </c>
    </row>
    <row r="1080" spans="1:5" x14ac:dyDescent="0.3">
      <c r="A1080" s="3" t="s">
        <v>24</v>
      </c>
      <c r="B1080" s="3" t="s">
        <v>46</v>
      </c>
      <c r="C1080" s="3" t="s">
        <v>42</v>
      </c>
      <c r="D1080" s="3" t="s">
        <v>34</v>
      </c>
      <c r="E1080" s="4">
        <v>230.85</v>
      </c>
    </row>
    <row r="1081" spans="1:5" x14ac:dyDescent="0.3">
      <c r="A1081" s="3" t="s">
        <v>41</v>
      </c>
      <c r="B1081" s="3" t="s">
        <v>25</v>
      </c>
      <c r="C1081" s="3" t="s">
        <v>26</v>
      </c>
      <c r="D1081" s="3" t="s">
        <v>40</v>
      </c>
      <c r="E1081" s="4">
        <v>573.40000000000009</v>
      </c>
    </row>
    <row r="1082" spans="1:5" x14ac:dyDescent="0.3">
      <c r="A1082" s="3" t="s">
        <v>24</v>
      </c>
      <c r="B1082" s="3" t="s">
        <v>37</v>
      </c>
      <c r="C1082" s="3" t="s">
        <v>38</v>
      </c>
      <c r="D1082" s="3" t="s">
        <v>40</v>
      </c>
      <c r="E1082" s="4">
        <v>3408.4800000000005</v>
      </c>
    </row>
    <row r="1083" spans="1:5" x14ac:dyDescent="0.3">
      <c r="A1083" s="3" t="s">
        <v>47</v>
      </c>
      <c r="B1083" s="3" t="s">
        <v>44</v>
      </c>
      <c r="C1083" s="3" t="s">
        <v>38</v>
      </c>
      <c r="D1083" s="3" t="s">
        <v>34</v>
      </c>
      <c r="E1083" s="4">
        <v>4010.3999999999996</v>
      </c>
    </row>
    <row r="1084" spans="1:5" x14ac:dyDescent="0.3">
      <c r="A1084" s="3" t="s">
        <v>47</v>
      </c>
      <c r="B1084" s="3" t="s">
        <v>37</v>
      </c>
      <c r="C1084" s="3" t="s">
        <v>36</v>
      </c>
      <c r="D1084" s="3" t="s">
        <v>45</v>
      </c>
      <c r="E1084" s="4">
        <v>496.31000000000006</v>
      </c>
    </row>
    <row r="1085" spans="1:5" x14ac:dyDescent="0.3">
      <c r="A1085" s="3" t="s">
        <v>24</v>
      </c>
      <c r="B1085" s="3" t="s">
        <v>25</v>
      </c>
      <c r="C1085" s="3" t="s">
        <v>42</v>
      </c>
      <c r="D1085" s="3" t="s">
        <v>27</v>
      </c>
      <c r="E1085" s="4">
        <v>313.12</v>
      </c>
    </row>
    <row r="1086" spans="1:5" x14ac:dyDescent="0.3">
      <c r="A1086" s="3" t="s">
        <v>28</v>
      </c>
      <c r="B1086" s="3" t="s">
        <v>44</v>
      </c>
      <c r="C1086" s="3" t="s">
        <v>31</v>
      </c>
      <c r="D1086" s="3" t="s">
        <v>30</v>
      </c>
      <c r="E1086" s="4">
        <v>4701.7599999999993</v>
      </c>
    </row>
    <row r="1087" spans="1:5" x14ac:dyDescent="0.3">
      <c r="A1087" s="3" t="s">
        <v>41</v>
      </c>
      <c r="B1087" s="3" t="s">
        <v>35</v>
      </c>
      <c r="C1087" s="3" t="s">
        <v>42</v>
      </c>
      <c r="D1087" s="3" t="s">
        <v>30</v>
      </c>
      <c r="E1087" s="4">
        <v>1287.82</v>
      </c>
    </row>
    <row r="1088" spans="1:5" x14ac:dyDescent="0.3">
      <c r="A1088" s="3" t="s">
        <v>28</v>
      </c>
      <c r="B1088" s="3" t="s">
        <v>25</v>
      </c>
      <c r="C1088" s="3" t="s">
        <v>36</v>
      </c>
      <c r="D1088" s="3" t="s">
        <v>40</v>
      </c>
      <c r="E1088" s="4">
        <v>957.29</v>
      </c>
    </row>
    <row r="1089" spans="1:5" x14ac:dyDescent="0.3">
      <c r="A1089" s="3" t="s">
        <v>28</v>
      </c>
      <c r="B1089" s="3" t="s">
        <v>46</v>
      </c>
      <c r="C1089" s="3" t="s">
        <v>38</v>
      </c>
      <c r="D1089" s="3" t="s">
        <v>27</v>
      </c>
      <c r="E1089" s="4">
        <v>382.5</v>
      </c>
    </row>
    <row r="1090" spans="1:5" x14ac:dyDescent="0.3">
      <c r="A1090" s="3" t="s">
        <v>39</v>
      </c>
      <c r="B1090" s="3" t="s">
        <v>35</v>
      </c>
      <c r="C1090" s="3" t="s">
        <v>31</v>
      </c>
      <c r="D1090" s="3" t="s">
        <v>34</v>
      </c>
      <c r="E1090" s="4">
        <v>2407.96</v>
      </c>
    </row>
    <row r="1091" spans="1:5" x14ac:dyDescent="0.3">
      <c r="A1091" s="3" t="s">
        <v>28</v>
      </c>
      <c r="B1091" s="3" t="s">
        <v>35</v>
      </c>
      <c r="C1091" s="3" t="s">
        <v>29</v>
      </c>
      <c r="D1091" s="3" t="s">
        <v>30</v>
      </c>
      <c r="E1091" s="4">
        <v>2595.7800000000002</v>
      </c>
    </row>
    <row r="1092" spans="1:5" x14ac:dyDescent="0.3">
      <c r="A1092" s="3" t="s">
        <v>28</v>
      </c>
      <c r="B1092" s="3" t="s">
        <v>43</v>
      </c>
      <c r="C1092" s="3" t="s">
        <v>36</v>
      </c>
      <c r="D1092" s="3" t="s">
        <v>30</v>
      </c>
      <c r="E1092" s="4">
        <v>717.3599999999999</v>
      </c>
    </row>
    <row r="1093" spans="1:5" x14ac:dyDescent="0.3">
      <c r="A1093" s="3" t="s">
        <v>39</v>
      </c>
      <c r="B1093" s="3" t="s">
        <v>37</v>
      </c>
      <c r="C1093" s="3" t="s">
        <v>31</v>
      </c>
      <c r="D1093" s="3" t="s">
        <v>40</v>
      </c>
      <c r="E1093" s="4">
        <v>535.68000000000006</v>
      </c>
    </row>
    <row r="1094" spans="1:5" x14ac:dyDescent="0.3">
      <c r="A1094" s="3" t="s">
        <v>32</v>
      </c>
      <c r="B1094" s="3" t="s">
        <v>25</v>
      </c>
      <c r="C1094" s="3" t="s">
        <v>36</v>
      </c>
      <c r="D1094" s="3" t="s">
        <v>45</v>
      </c>
      <c r="E1094" s="4">
        <v>1433.88</v>
      </c>
    </row>
    <row r="1095" spans="1:5" x14ac:dyDescent="0.3">
      <c r="A1095" s="3" t="s">
        <v>41</v>
      </c>
      <c r="B1095" s="3" t="s">
        <v>25</v>
      </c>
      <c r="C1095" s="3" t="s">
        <v>29</v>
      </c>
      <c r="D1095" s="3" t="s">
        <v>27</v>
      </c>
      <c r="E1095" s="4">
        <v>869</v>
      </c>
    </row>
    <row r="1096" spans="1:5" x14ac:dyDescent="0.3">
      <c r="A1096" s="3" t="s">
        <v>39</v>
      </c>
      <c r="B1096" s="3" t="s">
        <v>44</v>
      </c>
      <c r="C1096" s="3" t="s">
        <v>38</v>
      </c>
      <c r="D1096" s="3" t="s">
        <v>34</v>
      </c>
      <c r="E1096" s="4">
        <v>5290.7400000000007</v>
      </c>
    </row>
    <row r="1097" spans="1:5" x14ac:dyDescent="0.3">
      <c r="A1097" s="3" t="s">
        <v>28</v>
      </c>
      <c r="B1097" s="3" t="s">
        <v>44</v>
      </c>
      <c r="C1097" s="3" t="s">
        <v>26</v>
      </c>
      <c r="D1097" s="3" t="s">
        <v>27</v>
      </c>
      <c r="E1097" s="4">
        <v>1801.3200000000002</v>
      </c>
    </row>
    <row r="1098" spans="1:5" x14ac:dyDescent="0.3">
      <c r="A1098" s="3" t="s">
        <v>47</v>
      </c>
      <c r="B1098" s="3" t="s">
        <v>35</v>
      </c>
      <c r="C1098" s="3" t="s">
        <v>26</v>
      </c>
      <c r="D1098" s="3" t="s">
        <v>34</v>
      </c>
      <c r="E1098" s="4">
        <v>930.54</v>
      </c>
    </row>
    <row r="1099" spans="1:5" x14ac:dyDescent="0.3">
      <c r="A1099" s="3" t="s">
        <v>39</v>
      </c>
      <c r="B1099" s="3" t="s">
        <v>46</v>
      </c>
      <c r="C1099" s="3" t="s">
        <v>36</v>
      </c>
      <c r="D1099" s="3" t="s">
        <v>30</v>
      </c>
      <c r="E1099" s="4">
        <v>400.83</v>
      </c>
    </row>
    <row r="1100" spans="1:5" x14ac:dyDescent="0.3">
      <c r="A1100" s="3" t="s">
        <v>28</v>
      </c>
      <c r="B1100" s="3" t="s">
        <v>35</v>
      </c>
      <c r="C1100" s="3" t="s">
        <v>29</v>
      </c>
      <c r="D1100" s="3" t="s">
        <v>40</v>
      </c>
      <c r="E1100" s="4">
        <v>47.81</v>
      </c>
    </row>
    <row r="1101" spans="1:5" x14ac:dyDescent="0.3">
      <c r="A1101" s="3" t="s">
        <v>24</v>
      </c>
      <c r="B1101" s="3" t="s">
        <v>46</v>
      </c>
      <c r="C1101" s="3" t="s">
        <v>38</v>
      </c>
      <c r="D1101" s="3" t="s">
        <v>40</v>
      </c>
      <c r="E1101" s="4">
        <v>381.51000000000005</v>
      </c>
    </row>
    <row r="1102" spans="1:5" x14ac:dyDescent="0.3">
      <c r="A1102" s="3" t="s">
        <v>32</v>
      </c>
      <c r="B1102" s="3" t="s">
        <v>43</v>
      </c>
      <c r="C1102" s="3" t="s">
        <v>42</v>
      </c>
      <c r="D1102" s="3" t="s">
        <v>30</v>
      </c>
      <c r="E1102" s="4">
        <v>1586.27</v>
      </c>
    </row>
    <row r="1103" spans="1:5" x14ac:dyDescent="0.3">
      <c r="A1103" s="3" t="s">
        <v>39</v>
      </c>
      <c r="B1103" s="3" t="s">
        <v>35</v>
      </c>
      <c r="C1103" s="3" t="s">
        <v>31</v>
      </c>
      <c r="D1103" s="3" t="s">
        <v>30</v>
      </c>
      <c r="E1103" s="4">
        <v>2268.2199999999998</v>
      </c>
    </row>
    <row r="1104" spans="1:5" x14ac:dyDescent="0.3">
      <c r="A1104" s="3" t="s">
        <v>47</v>
      </c>
      <c r="B1104" s="3" t="s">
        <v>25</v>
      </c>
      <c r="C1104" s="3" t="s">
        <v>42</v>
      </c>
      <c r="D1104" s="3" t="s">
        <v>34</v>
      </c>
      <c r="E1104" s="4">
        <v>759.05000000000007</v>
      </c>
    </row>
    <row r="1105" spans="1:5" x14ac:dyDescent="0.3">
      <c r="A1105" s="3" t="s">
        <v>24</v>
      </c>
      <c r="B1105" s="3" t="s">
        <v>43</v>
      </c>
      <c r="C1105" s="3" t="s">
        <v>38</v>
      </c>
      <c r="D1105" s="3" t="s">
        <v>34</v>
      </c>
      <c r="E1105" s="4">
        <v>711</v>
      </c>
    </row>
    <row r="1106" spans="1:5" x14ac:dyDescent="0.3">
      <c r="A1106" s="3" t="s">
        <v>47</v>
      </c>
      <c r="B1106" s="3" t="s">
        <v>37</v>
      </c>
      <c r="C1106" s="3" t="s">
        <v>26</v>
      </c>
      <c r="D1106" s="3" t="s">
        <v>30</v>
      </c>
      <c r="E1106" s="4">
        <v>336.42</v>
      </c>
    </row>
    <row r="1107" spans="1:5" x14ac:dyDescent="0.3">
      <c r="A1107" s="3" t="s">
        <v>24</v>
      </c>
      <c r="B1107" s="3" t="s">
        <v>37</v>
      </c>
      <c r="C1107" s="3" t="s">
        <v>42</v>
      </c>
      <c r="D1107" s="3" t="s">
        <v>40</v>
      </c>
      <c r="E1107" s="4">
        <v>2123.1</v>
      </c>
    </row>
    <row r="1108" spans="1:5" x14ac:dyDescent="0.3">
      <c r="A1108" s="3" t="s">
        <v>47</v>
      </c>
      <c r="B1108" s="3" t="s">
        <v>46</v>
      </c>
      <c r="C1108" s="3" t="s">
        <v>29</v>
      </c>
      <c r="D1108" s="3" t="s">
        <v>45</v>
      </c>
      <c r="E1108" s="4">
        <v>637.96</v>
      </c>
    </row>
    <row r="1109" spans="1:5" x14ac:dyDescent="0.3">
      <c r="A1109" s="3" t="s">
        <v>32</v>
      </c>
      <c r="B1109" s="3" t="s">
        <v>35</v>
      </c>
      <c r="C1109" s="3" t="s">
        <v>29</v>
      </c>
      <c r="D1109" s="3" t="s">
        <v>34</v>
      </c>
      <c r="E1109" s="4">
        <v>1892.7499999999998</v>
      </c>
    </row>
    <row r="1110" spans="1:5" x14ac:dyDescent="0.3">
      <c r="A1110" s="3" t="s">
        <v>39</v>
      </c>
      <c r="B1110" s="3" t="s">
        <v>43</v>
      </c>
      <c r="C1110" s="3" t="s">
        <v>31</v>
      </c>
      <c r="D1110" s="3" t="s">
        <v>34</v>
      </c>
      <c r="E1110" s="4">
        <v>435.54</v>
      </c>
    </row>
    <row r="1111" spans="1:5" x14ac:dyDescent="0.3">
      <c r="A1111" s="3" t="s">
        <v>41</v>
      </c>
      <c r="B1111" s="3" t="s">
        <v>43</v>
      </c>
      <c r="C1111" s="3" t="s">
        <v>31</v>
      </c>
      <c r="D1111" s="3" t="s">
        <v>30</v>
      </c>
      <c r="E1111" s="4">
        <v>530.83999999999992</v>
      </c>
    </row>
    <row r="1112" spans="1:5" x14ac:dyDescent="0.3">
      <c r="A1112" s="3" t="s">
        <v>24</v>
      </c>
      <c r="B1112" s="3" t="s">
        <v>46</v>
      </c>
      <c r="C1112" s="3" t="s">
        <v>29</v>
      </c>
      <c r="D1112" s="3" t="s">
        <v>27</v>
      </c>
      <c r="E1112" s="4">
        <v>55.28</v>
      </c>
    </row>
    <row r="1113" spans="1:5" x14ac:dyDescent="0.3">
      <c r="A1113" s="3" t="s">
        <v>28</v>
      </c>
      <c r="B1113" s="3" t="s">
        <v>37</v>
      </c>
      <c r="C1113" s="3" t="s">
        <v>38</v>
      </c>
      <c r="D1113" s="3" t="s">
        <v>45</v>
      </c>
      <c r="E1113" s="4">
        <v>302.8</v>
      </c>
    </row>
    <row r="1114" spans="1:5" x14ac:dyDescent="0.3">
      <c r="A1114" s="3" t="s">
        <v>39</v>
      </c>
      <c r="B1114" s="3" t="s">
        <v>35</v>
      </c>
      <c r="C1114" s="3" t="s">
        <v>29</v>
      </c>
      <c r="D1114" s="3" t="s">
        <v>27</v>
      </c>
      <c r="E1114" s="4">
        <v>2340.0299999999997</v>
      </c>
    </row>
    <row r="1115" spans="1:5" x14ac:dyDescent="0.3">
      <c r="A1115" s="3" t="s">
        <v>28</v>
      </c>
      <c r="B1115" s="3" t="s">
        <v>35</v>
      </c>
      <c r="C1115" s="3" t="s">
        <v>26</v>
      </c>
      <c r="D1115" s="3" t="s">
        <v>40</v>
      </c>
      <c r="E1115" s="4">
        <v>2993</v>
      </c>
    </row>
    <row r="1116" spans="1:5" x14ac:dyDescent="0.3">
      <c r="A1116" s="3" t="s">
        <v>24</v>
      </c>
      <c r="B1116" s="3" t="s">
        <v>43</v>
      </c>
      <c r="C1116" s="3" t="s">
        <v>29</v>
      </c>
      <c r="D1116" s="3" t="s">
        <v>40</v>
      </c>
      <c r="E1116" s="4">
        <v>178.4</v>
      </c>
    </row>
    <row r="1117" spans="1:5" x14ac:dyDescent="0.3">
      <c r="A1117" s="3" t="s">
        <v>39</v>
      </c>
      <c r="B1117" s="3" t="s">
        <v>46</v>
      </c>
      <c r="C1117" s="3" t="s">
        <v>31</v>
      </c>
      <c r="D1117" s="3" t="s">
        <v>45</v>
      </c>
      <c r="E1117" s="4">
        <v>306.25</v>
      </c>
    </row>
    <row r="1118" spans="1:5" x14ac:dyDescent="0.3">
      <c r="A1118" s="3" t="s">
        <v>28</v>
      </c>
      <c r="B1118" s="3" t="s">
        <v>46</v>
      </c>
      <c r="C1118" s="3" t="s">
        <v>31</v>
      </c>
      <c r="D1118" s="3" t="s">
        <v>40</v>
      </c>
      <c r="E1118" s="4">
        <v>394.11</v>
      </c>
    </row>
    <row r="1119" spans="1:5" x14ac:dyDescent="0.3">
      <c r="A1119" s="3" t="s">
        <v>32</v>
      </c>
      <c r="B1119" s="3" t="s">
        <v>33</v>
      </c>
      <c r="C1119" s="3" t="s">
        <v>38</v>
      </c>
      <c r="D1119" s="3" t="s">
        <v>30</v>
      </c>
      <c r="E1119" s="4">
        <v>140.88</v>
      </c>
    </row>
    <row r="1120" spans="1:5" x14ac:dyDescent="0.3">
      <c r="A1120" s="3" t="s">
        <v>41</v>
      </c>
      <c r="B1120" s="3" t="s">
        <v>44</v>
      </c>
      <c r="C1120" s="3" t="s">
        <v>29</v>
      </c>
      <c r="D1120" s="3" t="s">
        <v>27</v>
      </c>
      <c r="E1120" s="4">
        <v>4690.5600000000004</v>
      </c>
    </row>
    <row r="1121" spans="1:5" x14ac:dyDescent="0.3">
      <c r="A1121" s="3" t="s">
        <v>41</v>
      </c>
      <c r="B1121" s="3" t="s">
        <v>35</v>
      </c>
      <c r="C1121" s="3" t="s">
        <v>42</v>
      </c>
      <c r="D1121" s="3" t="s">
        <v>30</v>
      </c>
      <c r="E1121" s="4">
        <v>3148.0299999999997</v>
      </c>
    </row>
    <row r="1122" spans="1:5" x14ac:dyDescent="0.3">
      <c r="A1122" s="3" t="s">
        <v>41</v>
      </c>
      <c r="B1122" s="3" t="s">
        <v>43</v>
      </c>
      <c r="C1122" s="3" t="s">
        <v>38</v>
      </c>
      <c r="D1122" s="3" t="s">
        <v>30</v>
      </c>
      <c r="E1122" s="4">
        <v>937.04</v>
      </c>
    </row>
    <row r="1123" spans="1:5" x14ac:dyDescent="0.3">
      <c r="A1123" s="3" t="s">
        <v>47</v>
      </c>
      <c r="B1123" s="3" t="s">
        <v>33</v>
      </c>
      <c r="C1123" s="3" t="s">
        <v>42</v>
      </c>
      <c r="D1123" s="3" t="s">
        <v>30</v>
      </c>
      <c r="E1123" s="4">
        <v>144.33000000000001</v>
      </c>
    </row>
    <row r="1124" spans="1:5" x14ac:dyDescent="0.3">
      <c r="A1124" s="3" t="s">
        <v>32</v>
      </c>
      <c r="B1124" s="3" t="s">
        <v>46</v>
      </c>
      <c r="C1124" s="3" t="s">
        <v>36</v>
      </c>
      <c r="D1124" s="3" t="s">
        <v>45</v>
      </c>
      <c r="E1124" s="4">
        <v>380.15999999999997</v>
      </c>
    </row>
    <row r="1125" spans="1:5" x14ac:dyDescent="0.3">
      <c r="A1125" s="3" t="s">
        <v>28</v>
      </c>
      <c r="B1125" s="3" t="s">
        <v>44</v>
      </c>
      <c r="C1125" s="3" t="s">
        <v>38</v>
      </c>
      <c r="D1125" s="3" t="s">
        <v>30</v>
      </c>
      <c r="E1125" s="4">
        <v>3943.75</v>
      </c>
    </row>
    <row r="1126" spans="1:5" x14ac:dyDescent="0.3">
      <c r="A1126" s="3" t="s">
        <v>47</v>
      </c>
      <c r="B1126" s="3" t="s">
        <v>37</v>
      </c>
      <c r="C1126" s="3" t="s">
        <v>26</v>
      </c>
      <c r="D1126" s="3" t="s">
        <v>27</v>
      </c>
      <c r="E1126" s="4">
        <v>649.95000000000005</v>
      </c>
    </row>
    <row r="1127" spans="1:5" x14ac:dyDescent="0.3">
      <c r="A1127" s="3" t="s">
        <v>28</v>
      </c>
      <c r="B1127" s="3" t="s">
        <v>25</v>
      </c>
      <c r="C1127" s="3" t="s">
        <v>26</v>
      </c>
      <c r="D1127" s="3" t="s">
        <v>40</v>
      </c>
      <c r="E1127" s="4">
        <v>1029.3000000000002</v>
      </c>
    </row>
    <row r="1128" spans="1:5" x14ac:dyDescent="0.3">
      <c r="A1128" s="3" t="s">
        <v>24</v>
      </c>
      <c r="B1128" s="3" t="s">
        <v>25</v>
      </c>
      <c r="C1128" s="3" t="s">
        <v>42</v>
      </c>
      <c r="D1128" s="3" t="s">
        <v>40</v>
      </c>
      <c r="E1128" s="4">
        <v>77.88</v>
      </c>
    </row>
    <row r="1129" spans="1:5" x14ac:dyDescent="0.3">
      <c r="A1129" s="3" t="s">
        <v>32</v>
      </c>
      <c r="B1129" s="3" t="s">
        <v>43</v>
      </c>
      <c r="C1129" s="3" t="s">
        <v>42</v>
      </c>
      <c r="D1129" s="3" t="s">
        <v>40</v>
      </c>
      <c r="E1129" s="4">
        <v>1029.8599999999999</v>
      </c>
    </row>
    <row r="1130" spans="1:5" x14ac:dyDescent="0.3">
      <c r="A1130" s="3" t="s">
        <v>24</v>
      </c>
      <c r="B1130" s="3" t="s">
        <v>35</v>
      </c>
      <c r="C1130" s="3" t="s">
        <v>42</v>
      </c>
      <c r="D1130" s="3" t="s">
        <v>40</v>
      </c>
      <c r="E1130" s="4">
        <v>1290.5999999999999</v>
      </c>
    </row>
    <row r="1131" spans="1:5" x14ac:dyDescent="0.3">
      <c r="A1131" s="3" t="s">
        <v>24</v>
      </c>
      <c r="B1131" s="3" t="s">
        <v>33</v>
      </c>
      <c r="C1131" s="3" t="s">
        <v>42</v>
      </c>
      <c r="D1131" s="3" t="s">
        <v>40</v>
      </c>
      <c r="E1131" s="4">
        <v>200.39000000000001</v>
      </c>
    </row>
    <row r="1132" spans="1:5" x14ac:dyDescent="0.3">
      <c r="A1132" s="3" t="s">
        <v>41</v>
      </c>
      <c r="B1132" s="3" t="s">
        <v>33</v>
      </c>
      <c r="C1132" s="3" t="s">
        <v>29</v>
      </c>
      <c r="D1132" s="3" t="s">
        <v>30</v>
      </c>
      <c r="E1132" s="4">
        <v>91.44</v>
      </c>
    </row>
    <row r="1133" spans="1:5" x14ac:dyDescent="0.3">
      <c r="A1133" s="3" t="s">
        <v>41</v>
      </c>
      <c r="B1133" s="3" t="s">
        <v>33</v>
      </c>
      <c r="C1133" s="3" t="s">
        <v>29</v>
      </c>
      <c r="D1133" s="3" t="s">
        <v>27</v>
      </c>
      <c r="E1133" s="4">
        <v>260.44</v>
      </c>
    </row>
    <row r="1134" spans="1:5" x14ac:dyDescent="0.3">
      <c r="A1134" s="3" t="s">
        <v>41</v>
      </c>
      <c r="B1134" s="3" t="s">
        <v>46</v>
      </c>
      <c r="C1134" s="3" t="s">
        <v>26</v>
      </c>
      <c r="D1134" s="3" t="s">
        <v>40</v>
      </c>
      <c r="E1134" s="4">
        <v>1704</v>
      </c>
    </row>
    <row r="1135" spans="1:5" x14ac:dyDescent="0.3">
      <c r="A1135" s="3" t="s">
        <v>39</v>
      </c>
      <c r="B1135" s="3" t="s">
        <v>35</v>
      </c>
      <c r="C1135" s="3" t="s">
        <v>31</v>
      </c>
      <c r="D1135" s="3" t="s">
        <v>45</v>
      </c>
      <c r="E1135" s="4">
        <v>803.40000000000009</v>
      </c>
    </row>
    <row r="1136" spans="1:5" x14ac:dyDescent="0.3">
      <c r="A1136" s="3" t="s">
        <v>28</v>
      </c>
      <c r="B1136" s="3" t="s">
        <v>46</v>
      </c>
      <c r="C1136" s="3" t="s">
        <v>42</v>
      </c>
      <c r="D1136" s="3" t="s">
        <v>34</v>
      </c>
      <c r="E1136" s="4">
        <v>504.71999999999997</v>
      </c>
    </row>
    <row r="1137" spans="1:5" x14ac:dyDescent="0.3">
      <c r="A1137" s="3" t="s">
        <v>28</v>
      </c>
      <c r="B1137" s="3" t="s">
        <v>37</v>
      </c>
      <c r="C1137" s="3" t="s">
        <v>29</v>
      </c>
      <c r="D1137" s="3" t="s">
        <v>45</v>
      </c>
      <c r="E1137" s="4">
        <v>226.44</v>
      </c>
    </row>
    <row r="1138" spans="1:5" x14ac:dyDescent="0.3">
      <c r="A1138" s="3" t="s">
        <v>39</v>
      </c>
      <c r="B1138" s="3" t="s">
        <v>46</v>
      </c>
      <c r="C1138" s="3" t="s">
        <v>36</v>
      </c>
      <c r="D1138" s="3" t="s">
        <v>27</v>
      </c>
      <c r="E1138" s="4">
        <v>126.09</v>
      </c>
    </row>
    <row r="1139" spans="1:5" x14ac:dyDescent="0.3">
      <c r="A1139" s="3" t="s">
        <v>41</v>
      </c>
      <c r="B1139" s="3" t="s">
        <v>37</v>
      </c>
      <c r="C1139" s="3" t="s">
        <v>38</v>
      </c>
      <c r="D1139" s="3" t="s">
        <v>40</v>
      </c>
      <c r="E1139" s="4">
        <v>3999.06</v>
      </c>
    </row>
    <row r="1140" spans="1:5" x14ac:dyDescent="0.3">
      <c r="A1140" s="3" t="s">
        <v>39</v>
      </c>
      <c r="B1140" s="3" t="s">
        <v>43</v>
      </c>
      <c r="C1140" s="3" t="s">
        <v>38</v>
      </c>
      <c r="D1140" s="3" t="s">
        <v>34</v>
      </c>
      <c r="E1140" s="4">
        <v>936.36</v>
      </c>
    </row>
    <row r="1141" spans="1:5" x14ac:dyDescent="0.3">
      <c r="A1141" s="3" t="s">
        <v>32</v>
      </c>
      <c r="B1141" s="3" t="s">
        <v>33</v>
      </c>
      <c r="C1141" s="3" t="s">
        <v>42</v>
      </c>
      <c r="D1141" s="3" t="s">
        <v>40</v>
      </c>
      <c r="E1141" s="4">
        <v>63.47</v>
      </c>
    </row>
    <row r="1142" spans="1:5" x14ac:dyDescent="0.3">
      <c r="A1142" s="3" t="s">
        <v>24</v>
      </c>
      <c r="B1142" s="3" t="s">
        <v>33</v>
      </c>
      <c r="C1142" s="3" t="s">
        <v>31</v>
      </c>
      <c r="D1142" s="3" t="s">
        <v>40</v>
      </c>
      <c r="E1142" s="4">
        <v>313.2</v>
      </c>
    </row>
    <row r="1143" spans="1:5" x14ac:dyDescent="0.3">
      <c r="A1143" s="3" t="s">
        <v>47</v>
      </c>
      <c r="B1143" s="3" t="s">
        <v>44</v>
      </c>
      <c r="C1143" s="3" t="s">
        <v>29</v>
      </c>
      <c r="D1143" s="3" t="s">
        <v>27</v>
      </c>
      <c r="E1143" s="4">
        <v>503.14000000000004</v>
      </c>
    </row>
    <row r="1144" spans="1:5" x14ac:dyDescent="0.3">
      <c r="A1144" s="3" t="s">
        <v>24</v>
      </c>
      <c r="B1144" s="3" t="s">
        <v>37</v>
      </c>
      <c r="C1144" s="3" t="s">
        <v>36</v>
      </c>
      <c r="D1144" s="3" t="s">
        <v>34</v>
      </c>
      <c r="E1144" s="4">
        <v>424.5</v>
      </c>
    </row>
    <row r="1145" spans="1:5" x14ac:dyDescent="0.3">
      <c r="A1145" s="3" t="s">
        <v>47</v>
      </c>
      <c r="B1145" s="3" t="s">
        <v>46</v>
      </c>
      <c r="C1145" s="3" t="s">
        <v>26</v>
      </c>
      <c r="D1145" s="3" t="s">
        <v>40</v>
      </c>
      <c r="E1145" s="4">
        <v>441</v>
      </c>
    </row>
    <row r="1146" spans="1:5" x14ac:dyDescent="0.3">
      <c r="A1146" s="3" t="s">
        <v>41</v>
      </c>
      <c r="B1146" s="3" t="s">
        <v>33</v>
      </c>
      <c r="C1146" s="3" t="s">
        <v>26</v>
      </c>
      <c r="D1146" s="3" t="s">
        <v>30</v>
      </c>
      <c r="E1146" s="4">
        <v>143.04</v>
      </c>
    </row>
    <row r="1147" spans="1:5" x14ac:dyDescent="0.3">
      <c r="A1147" s="3" t="s">
        <v>39</v>
      </c>
      <c r="B1147" s="3" t="s">
        <v>43</v>
      </c>
      <c r="C1147" s="3" t="s">
        <v>36</v>
      </c>
      <c r="D1147" s="3" t="s">
        <v>40</v>
      </c>
      <c r="E1147" s="4">
        <v>433.96</v>
      </c>
    </row>
    <row r="1148" spans="1:5" x14ac:dyDescent="0.3">
      <c r="A1148" s="3" t="s">
        <v>41</v>
      </c>
      <c r="B1148" s="3" t="s">
        <v>25</v>
      </c>
      <c r="C1148" s="3" t="s">
        <v>29</v>
      </c>
      <c r="D1148" s="3" t="s">
        <v>40</v>
      </c>
      <c r="E1148" s="4">
        <v>777</v>
      </c>
    </row>
    <row r="1149" spans="1:5" x14ac:dyDescent="0.3">
      <c r="A1149" s="3" t="s">
        <v>41</v>
      </c>
      <c r="B1149" s="3" t="s">
        <v>25</v>
      </c>
      <c r="C1149" s="3" t="s">
        <v>26</v>
      </c>
      <c r="D1149" s="3" t="s">
        <v>30</v>
      </c>
      <c r="E1149" s="4">
        <v>1089.76</v>
      </c>
    </row>
    <row r="1150" spans="1:5" x14ac:dyDescent="0.3">
      <c r="A1150" s="3" t="s">
        <v>24</v>
      </c>
      <c r="B1150" s="3" t="s">
        <v>43</v>
      </c>
      <c r="C1150" s="3" t="s">
        <v>38</v>
      </c>
      <c r="D1150" s="3" t="s">
        <v>34</v>
      </c>
      <c r="E1150" s="4">
        <v>878.56000000000006</v>
      </c>
    </row>
    <row r="1151" spans="1:5" x14ac:dyDescent="0.3">
      <c r="A1151" s="3" t="s">
        <v>28</v>
      </c>
      <c r="B1151" s="3" t="s">
        <v>33</v>
      </c>
      <c r="C1151" s="3" t="s">
        <v>36</v>
      </c>
      <c r="D1151" s="3" t="s">
        <v>30</v>
      </c>
      <c r="E1151" s="4">
        <v>87</v>
      </c>
    </row>
    <row r="1152" spans="1:5" x14ac:dyDescent="0.3">
      <c r="A1152" s="3" t="s">
        <v>47</v>
      </c>
      <c r="B1152" s="3" t="s">
        <v>44</v>
      </c>
      <c r="C1152" s="3" t="s">
        <v>26</v>
      </c>
      <c r="D1152" s="3" t="s">
        <v>34</v>
      </c>
      <c r="E1152" s="4">
        <v>1694.6000000000001</v>
      </c>
    </row>
    <row r="1153" spans="1:5" x14ac:dyDescent="0.3">
      <c r="A1153" s="3" t="s">
        <v>32</v>
      </c>
      <c r="B1153" s="3" t="s">
        <v>33</v>
      </c>
      <c r="C1153" s="3" t="s">
        <v>31</v>
      </c>
      <c r="D1153" s="3" t="s">
        <v>30</v>
      </c>
      <c r="E1153" s="4">
        <v>173.29</v>
      </c>
    </row>
    <row r="1154" spans="1:5" x14ac:dyDescent="0.3">
      <c r="A1154" s="3" t="s">
        <v>41</v>
      </c>
      <c r="B1154" s="3" t="s">
        <v>25</v>
      </c>
      <c r="C1154" s="3" t="s">
        <v>38</v>
      </c>
      <c r="D1154" s="3" t="s">
        <v>34</v>
      </c>
      <c r="E1154" s="4">
        <v>903.42000000000007</v>
      </c>
    </row>
    <row r="1155" spans="1:5" x14ac:dyDescent="0.3">
      <c r="A1155" s="3" t="s">
        <v>39</v>
      </c>
      <c r="B1155" s="3" t="s">
        <v>25</v>
      </c>
      <c r="C1155" s="3" t="s">
        <v>36</v>
      </c>
      <c r="D1155" s="3" t="s">
        <v>34</v>
      </c>
      <c r="E1155" s="4">
        <v>497.59</v>
      </c>
    </row>
    <row r="1156" spans="1:5" x14ac:dyDescent="0.3">
      <c r="A1156" s="3" t="s">
        <v>39</v>
      </c>
      <c r="B1156" s="3" t="s">
        <v>43</v>
      </c>
      <c r="C1156" s="3" t="s">
        <v>31</v>
      </c>
      <c r="D1156" s="3" t="s">
        <v>34</v>
      </c>
      <c r="E1156" s="4">
        <v>88.98</v>
      </c>
    </row>
    <row r="1157" spans="1:5" x14ac:dyDescent="0.3">
      <c r="A1157" s="3" t="s">
        <v>47</v>
      </c>
      <c r="B1157" s="3" t="s">
        <v>46</v>
      </c>
      <c r="C1157" s="3" t="s">
        <v>36</v>
      </c>
      <c r="D1157" s="3" t="s">
        <v>40</v>
      </c>
      <c r="E1157" s="4">
        <v>586.81999999999994</v>
      </c>
    </row>
    <row r="1158" spans="1:5" x14ac:dyDescent="0.3">
      <c r="A1158" s="3" t="s">
        <v>47</v>
      </c>
      <c r="B1158" s="3" t="s">
        <v>25</v>
      </c>
      <c r="C1158" s="3" t="s">
        <v>38</v>
      </c>
      <c r="D1158" s="3" t="s">
        <v>34</v>
      </c>
      <c r="E1158" s="4">
        <v>890.1</v>
      </c>
    </row>
    <row r="1159" spans="1:5" x14ac:dyDescent="0.3">
      <c r="A1159" s="3" t="s">
        <v>32</v>
      </c>
      <c r="B1159" s="3" t="s">
        <v>25</v>
      </c>
      <c r="C1159" s="3" t="s">
        <v>36</v>
      </c>
      <c r="D1159" s="3" t="s">
        <v>34</v>
      </c>
      <c r="E1159" s="4">
        <v>1153.23</v>
      </c>
    </row>
    <row r="1160" spans="1:5" x14ac:dyDescent="0.3">
      <c r="A1160" s="3" t="s">
        <v>24</v>
      </c>
      <c r="B1160" s="3" t="s">
        <v>25</v>
      </c>
      <c r="C1160" s="3" t="s">
        <v>38</v>
      </c>
      <c r="D1160" s="3" t="s">
        <v>27</v>
      </c>
      <c r="E1160" s="4">
        <v>651.51</v>
      </c>
    </row>
    <row r="1161" spans="1:5" x14ac:dyDescent="0.3">
      <c r="A1161" s="3" t="s">
        <v>24</v>
      </c>
      <c r="B1161" s="3" t="s">
        <v>44</v>
      </c>
      <c r="C1161" s="3" t="s">
        <v>26</v>
      </c>
      <c r="D1161" s="3" t="s">
        <v>34</v>
      </c>
      <c r="E1161" s="4">
        <v>2091.44</v>
      </c>
    </row>
    <row r="1162" spans="1:5" x14ac:dyDescent="0.3">
      <c r="A1162" s="3" t="s">
        <v>28</v>
      </c>
      <c r="B1162" s="3" t="s">
        <v>44</v>
      </c>
      <c r="C1162" s="3" t="s">
        <v>29</v>
      </c>
      <c r="D1162" s="3" t="s">
        <v>45</v>
      </c>
      <c r="E1162" s="4">
        <v>1603.7</v>
      </c>
    </row>
    <row r="1163" spans="1:5" x14ac:dyDescent="0.3">
      <c r="A1163" s="3" t="s">
        <v>24</v>
      </c>
      <c r="B1163" s="3" t="s">
        <v>44</v>
      </c>
      <c r="C1163" s="3" t="s">
        <v>31</v>
      </c>
      <c r="D1163" s="3" t="s">
        <v>45</v>
      </c>
      <c r="E1163" s="4">
        <v>2596.41</v>
      </c>
    </row>
    <row r="1164" spans="1:5" x14ac:dyDescent="0.3">
      <c r="A1164" s="3" t="s">
        <v>39</v>
      </c>
      <c r="B1164" s="3" t="s">
        <v>44</v>
      </c>
      <c r="C1164" s="3" t="s">
        <v>31</v>
      </c>
      <c r="D1164" s="3" t="s">
        <v>40</v>
      </c>
      <c r="E1164" s="4">
        <v>4530.38</v>
      </c>
    </row>
    <row r="1165" spans="1:5" x14ac:dyDescent="0.3">
      <c r="A1165" s="3" t="s">
        <v>41</v>
      </c>
      <c r="B1165" s="3" t="s">
        <v>35</v>
      </c>
      <c r="C1165" s="3" t="s">
        <v>38</v>
      </c>
      <c r="D1165" s="3" t="s">
        <v>45</v>
      </c>
      <c r="E1165" s="4">
        <v>441.68</v>
      </c>
    </row>
    <row r="1166" spans="1:5" x14ac:dyDescent="0.3">
      <c r="A1166" s="3" t="s">
        <v>39</v>
      </c>
      <c r="B1166" s="3" t="s">
        <v>46</v>
      </c>
      <c r="C1166" s="3" t="s">
        <v>31</v>
      </c>
      <c r="D1166" s="3" t="s">
        <v>27</v>
      </c>
      <c r="E1166" s="4">
        <v>333.2</v>
      </c>
    </row>
    <row r="1167" spans="1:5" x14ac:dyDescent="0.3">
      <c r="A1167" s="3" t="s">
        <v>32</v>
      </c>
      <c r="B1167" s="3" t="s">
        <v>35</v>
      </c>
      <c r="C1167" s="3" t="s">
        <v>29</v>
      </c>
      <c r="D1167" s="3" t="s">
        <v>30</v>
      </c>
      <c r="E1167" s="4">
        <v>769.89</v>
      </c>
    </row>
    <row r="1168" spans="1:5" x14ac:dyDescent="0.3">
      <c r="A1168" s="3" t="s">
        <v>47</v>
      </c>
      <c r="B1168" s="3" t="s">
        <v>43</v>
      </c>
      <c r="C1168" s="3" t="s">
        <v>26</v>
      </c>
      <c r="D1168" s="3" t="s">
        <v>45</v>
      </c>
      <c r="E1168" s="4">
        <v>346.54999999999995</v>
      </c>
    </row>
    <row r="1169" spans="1:5" x14ac:dyDescent="0.3">
      <c r="A1169" s="3" t="s">
        <v>47</v>
      </c>
      <c r="B1169" s="3" t="s">
        <v>33</v>
      </c>
      <c r="C1169" s="3" t="s">
        <v>29</v>
      </c>
      <c r="D1169" s="3" t="s">
        <v>40</v>
      </c>
      <c r="E1169" s="4">
        <v>27.84</v>
      </c>
    </row>
    <row r="1170" spans="1:5" x14ac:dyDescent="0.3">
      <c r="A1170" s="3" t="s">
        <v>39</v>
      </c>
      <c r="B1170" s="3" t="s">
        <v>46</v>
      </c>
      <c r="C1170" s="3" t="s">
        <v>36</v>
      </c>
      <c r="D1170" s="3" t="s">
        <v>34</v>
      </c>
      <c r="E1170" s="4">
        <v>443.70000000000005</v>
      </c>
    </row>
    <row r="1171" spans="1:5" x14ac:dyDescent="0.3">
      <c r="A1171" s="3" t="s">
        <v>28</v>
      </c>
      <c r="B1171" s="3" t="s">
        <v>35</v>
      </c>
      <c r="C1171" s="3" t="s">
        <v>26</v>
      </c>
      <c r="D1171" s="3" t="s">
        <v>27</v>
      </c>
      <c r="E1171" s="4">
        <v>1035.3</v>
      </c>
    </row>
    <row r="1172" spans="1:5" x14ac:dyDescent="0.3">
      <c r="A1172" s="3" t="s">
        <v>41</v>
      </c>
      <c r="B1172" s="3" t="s">
        <v>44</v>
      </c>
      <c r="C1172" s="3" t="s">
        <v>29</v>
      </c>
      <c r="D1172" s="3" t="s">
        <v>45</v>
      </c>
      <c r="E1172" s="4">
        <v>1830.73</v>
      </c>
    </row>
    <row r="1173" spans="1:5" x14ac:dyDescent="0.3">
      <c r="A1173" s="3" t="s">
        <v>28</v>
      </c>
      <c r="B1173" s="3" t="s">
        <v>43</v>
      </c>
      <c r="C1173" s="3" t="s">
        <v>26</v>
      </c>
      <c r="D1173" s="3" t="s">
        <v>30</v>
      </c>
      <c r="E1173" s="4">
        <v>1249.5</v>
      </c>
    </row>
    <row r="1174" spans="1:5" x14ac:dyDescent="0.3">
      <c r="A1174" s="3" t="s">
        <v>47</v>
      </c>
      <c r="B1174" s="3" t="s">
        <v>35</v>
      </c>
      <c r="C1174" s="3" t="s">
        <v>36</v>
      </c>
      <c r="D1174" s="3" t="s">
        <v>30</v>
      </c>
      <c r="E1174" s="4">
        <v>2196.48</v>
      </c>
    </row>
    <row r="1175" spans="1:5" x14ac:dyDescent="0.3">
      <c r="A1175" s="3" t="s">
        <v>32</v>
      </c>
      <c r="B1175" s="3" t="s">
        <v>43</v>
      </c>
      <c r="C1175" s="3" t="s">
        <v>29</v>
      </c>
      <c r="D1175" s="3" t="s">
        <v>27</v>
      </c>
      <c r="E1175" s="4">
        <v>886.29</v>
      </c>
    </row>
    <row r="1176" spans="1:5" x14ac:dyDescent="0.3">
      <c r="A1176" s="3" t="s">
        <v>47</v>
      </c>
      <c r="B1176" s="3" t="s">
        <v>46</v>
      </c>
      <c r="C1176" s="3" t="s">
        <v>42</v>
      </c>
      <c r="D1176" s="3" t="s">
        <v>45</v>
      </c>
      <c r="E1176" s="4">
        <v>469.96</v>
      </c>
    </row>
    <row r="1177" spans="1:5" x14ac:dyDescent="0.3">
      <c r="A1177" s="3" t="s">
        <v>41</v>
      </c>
      <c r="B1177" s="3" t="s">
        <v>44</v>
      </c>
      <c r="C1177" s="3" t="s">
        <v>36</v>
      </c>
      <c r="D1177" s="3" t="s">
        <v>30</v>
      </c>
      <c r="E1177" s="4">
        <v>4053.4</v>
      </c>
    </row>
    <row r="1178" spans="1:5" x14ac:dyDescent="0.3">
      <c r="A1178" s="3" t="s">
        <v>32</v>
      </c>
      <c r="B1178" s="3" t="s">
        <v>44</v>
      </c>
      <c r="C1178" s="3" t="s">
        <v>42</v>
      </c>
      <c r="D1178" s="3" t="s">
        <v>34</v>
      </c>
      <c r="E1178" s="4">
        <v>4320.47</v>
      </c>
    </row>
    <row r="1179" spans="1:5" x14ac:dyDescent="0.3">
      <c r="A1179" s="3" t="s">
        <v>39</v>
      </c>
      <c r="B1179" s="3" t="s">
        <v>25</v>
      </c>
      <c r="C1179" s="3" t="s">
        <v>38</v>
      </c>
      <c r="D1179" s="3" t="s">
        <v>27</v>
      </c>
      <c r="E1179" s="4">
        <v>630.6</v>
      </c>
    </row>
    <row r="1180" spans="1:5" x14ac:dyDescent="0.3">
      <c r="A1180" s="3" t="s">
        <v>28</v>
      </c>
      <c r="B1180" s="3" t="s">
        <v>46</v>
      </c>
      <c r="C1180" s="3" t="s">
        <v>26</v>
      </c>
      <c r="D1180" s="3" t="s">
        <v>27</v>
      </c>
      <c r="E1180" s="4">
        <v>381.48</v>
      </c>
    </row>
    <row r="1181" spans="1:5" x14ac:dyDescent="0.3">
      <c r="A1181" s="3" t="s">
        <v>28</v>
      </c>
      <c r="B1181" s="3" t="s">
        <v>25</v>
      </c>
      <c r="C1181" s="3" t="s">
        <v>31</v>
      </c>
      <c r="D1181" s="3" t="s">
        <v>40</v>
      </c>
      <c r="E1181" s="4">
        <v>638.21</v>
      </c>
    </row>
    <row r="1182" spans="1:5" x14ac:dyDescent="0.3">
      <c r="A1182" s="3" t="s">
        <v>41</v>
      </c>
      <c r="B1182" s="3" t="s">
        <v>35</v>
      </c>
      <c r="C1182" s="3" t="s">
        <v>31</v>
      </c>
      <c r="D1182" s="3" t="s">
        <v>30</v>
      </c>
      <c r="E1182" s="4">
        <v>1483</v>
      </c>
    </row>
    <row r="1183" spans="1:5" x14ac:dyDescent="0.3">
      <c r="A1183" s="3" t="s">
        <v>28</v>
      </c>
      <c r="B1183" s="3" t="s">
        <v>33</v>
      </c>
      <c r="C1183" s="3" t="s">
        <v>38</v>
      </c>
      <c r="D1183" s="3" t="s">
        <v>45</v>
      </c>
      <c r="E1183" s="4">
        <v>189.75</v>
      </c>
    </row>
    <row r="1184" spans="1:5" x14ac:dyDescent="0.3">
      <c r="A1184" s="3" t="s">
        <v>32</v>
      </c>
      <c r="B1184" s="3" t="s">
        <v>43</v>
      </c>
      <c r="C1184" s="3" t="s">
        <v>42</v>
      </c>
      <c r="D1184" s="3" t="s">
        <v>40</v>
      </c>
      <c r="E1184" s="4">
        <v>320.55</v>
      </c>
    </row>
    <row r="1185" spans="1:5" x14ac:dyDescent="0.3">
      <c r="A1185" s="3" t="s">
        <v>47</v>
      </c>
      <c r="B1185" s="3" t="s">
        <v>44</v>
      </c>
      <c r="C1185" s="3" t="s">
        <v>26</v>
      </c>
      <c r="D1185" s="3" t="s">
        <v>45</v>
      </c>
      <c r="E1185" s="4">
        <v>3994.7999999999997</v>
      </c>
    </row>
    <row r="1186" spans="1:5" x14ac:dyDescent="0.3">
      <c r="A1186" s="3" t="s">
        <v>32</v>
      </c>
      <c r="B1186" s="3" t="s">
        <v>25</v>
      </c>
      <c r="C1186" s="3" t="s">
        <v>26</v>
      </c>
      <c r="D1186" s="3" t="s">
        <v>30</v>
      </c>
      <c r="E1186" s="4">
        <v>678.6</v>
      </c>
    </row>
    <row r="1187" spans="1:5" x14ac:dyDescent="0.3">
      <c r="A1187" s="3" t="s">
        <v>32</v>
      </c>
      <c r="B1187" s="3" t="s">
        <v>46</v>
      </c>
      <c r="C1187" s="3" t="s">
        <v>42</v>
      </c>
      <c r="D1187" s="3" t="s">
        <v>40</v>
      </c>
      <c r="E1187" s="4">
        <v>239</v>
      </c>
    </row>
    <row r="1188" spans="1:5" x14ac:dyDescent="0.3">
      <c r="A1188" s="3" t="s">
        <v>39</v>
      </c>
      <c r="B1188" s="3" t="s">
        <v>25</v>
      </c>
      <c r="C1188" s="3" t="s">
        <v>42</v>
      </c>
      <c r="D1188" s="3" t="s">
        <v>34</v>
      </c>
      <c r="E1188" s="4">
        <v>547.55999999999995</v>
      </c>
    </row>
    <row r="1189" spans="1:5" x14ac:dyDescent="0.3">
      <c r="A1189" s="3" t="s">
        <v>28</v>
      </c>
      <c r="B1189" s="3" t="s">
        <v>37</v>
      </c>
      <c r="C1189" s="3" t="s">
        <v>31</v>
      </c>
      <c r="D1189" s="3" t="s">
        <v>45</v>
      </c>
      <c r="E1189" s="4">
        <v>261.36</v>
      </c>
    </row>
    <row r="1190" spans="1:5" x14ac:dyDescent="0.3">
      <c r="A1190" s="3" t="s">
        <v>39</v>
      </c>
      <c r="B1190" s="3" t="s">
        <v>44</v>
      </c>
      <c r="C1190" s="3" t="s">
        <v>42</v>
      </c>
      <c r="D1190" s="3" t="s">
        <v>30</v>
      </c>
      <c r="E1190" s="4">
        <v>2825.1</v>
      </c>
    </row>
    <row r="1191" spans="1:5" x14ac:dyDescent="0.3">
      <c r="A1191" s="3" t="s">
        <v>24</v>
      </c>
      <c r="B1191" s="3" t="s">
        <v>33</v>
      </c>
      <c r="C1191" s="3" t="s">
        <v>36</v>
      </c>
      <c r="D1191" s="3" t="s">
        <v>40</v>
      </c>
      <c r="E1191" s="4">
        <v>42.98</v>
      </c>
    </row>
    <row r="1192" spans="1:5" x14ac:dyDescent="0.3">
      <c r="A1192" s="3" t="s">
        <v>32</v>
      </c>
      <c r="B1192" s="3" t="s">
        <v>25</v>
      </c>
      <c r="C1192" s="3" t="s">
        <v>42</v>
      </c>
      <c r="D1192" s="3" t="s">
        <v>40</v>
      </c>
      <c r="E1192" s="4">
        <v>987.03</v>
      </c>
    </row>
    <row r="1193" spans="1:5" x14ac:dyDescent="0.3">
      <c r="A1193" s="3" t="s">
        <v>47</v>
      </c>
      <c r="B1193" s="3" t="s">
        <v>44</v>
      </c>
      <c r="C1193" s="3" t="s">
        <v>36</v>
      </c>
      <c r="D1193" s="3" t="s">
        <v>40</v>
      </c>
      <c r="E1193" s="4">
        <v>4152</v>
      </c>
    </row>
    <row r="1194" spans="1:5" x14ac:dyDescent="0.3">
      <c r="A1194" s="3" t="s">
        <v>39</v>
      </c>
      <c r="B1194" s="3" t="s">
        <v>46</v>
      </c>
      <c r="C1194" s="3" t="s">
        <v>42</v>
      </c>
      <c r="D1194" s="3" t="s">
        <v>27</v>
      </c>
      <c r="E1194" s="4">
        <v>246.33</v>
      </c>
    </row>
    <row r="1195" spans="1:5" x14ac:dyDescent="0.3">
      <c r="A1195" s="3" t="s">
        <v>32</v>
      </c>
      <c r="B1195" s="3" t="s">
        <v>44</v>
      </c>
      <c r="C1195" s="3" t="s">
        <v>38</v>
      </c>
      <c r="D1195" s="3" t="s">
        <v>34</v>
      </c>
      <c r="E1195" s="4">
        <v>3278.88</v>
      </c>
    </row>
    <row r="1196" spans="1:5" x14ac:dyDescent="0.3">
      <c r="A1196" s="3" t="s">
        <v>24</v>
      </c>
      <c r="B1196" s="3" t="s">
        <v>43</v>
      </c>
      <c r="C1196" s="3" t="s">
        <v>38</v>
      </c>
      <c r="D1196" s="3" t="s">
        <v>40</v>
      </c>
      <c r="E1196" s="4">
        <v>1545.18</v>
      </c>
    </row>
    <row r="1197" spans="1:5" x14ac:dyDescent="0.3">
      <c r="A1197" s="3" t="s">
        <v>41</v>
      </c>
      <c r="B1197" s="3" t="s">
        <v>46</v>
      </c>
      <c r="C1197" s="3" t="s">
        <v>26</v>
      </c>
      <c r="D1197" s="3" t="s">
        <v>27</v>
      </c>
      <c r="E1197" s="4">
        <v>209.95</v>
      </c>
    </row>
    <row r="1198" spans="1:5" x14ac:dyDescent="0.3">
      <c r="A1198" s="3" t="s">
        <v>24</v>
      </c>
      <c r="B1198" s="3" t="s">
        <v>35</v>
      </c>
      <c r="C1198" s="3" t="s">
        <v>29</v>
      </c>
      <c r="D1198" s="3" t="s">
        <v>27</v>
      </c>
      <c r="E1198" s="4">
        <v>1717.52</v>
      </c>
    </row>
    <row r="1199" spans="1:5" x14ac:dyDescent="0.3">
      <c r="A1199" s="3" t="s">
        <v>24</v>
      </c>
      <c r="B1199" s="3" t="s">
        <v>43</v>
      </c>
      <c r="C1199" s="3" t="s">
        <v>31</v>
      </c>
      <c r="D1199" s="3" t="s">
        <v>45</v>
      </c>
      <c r="E1199" s="4">
        <v>3009.0899999999997</v>
      </c>
    </row>
    <row r="1200" spans="1:5" x14ac:dyDescent="0.3">
      <c r="A1200" s="3" t="s">
        <v>28</v>
      </c>
      <c r="B1200" s="3" t="s">
        <v>35</v>
      </c>
      <c r="C1200" s="3" t="s">
        <v>31</v>
      </c>
      <c r="D1200" s="3" t="s">
        <v>34</v>
      </c>
      <c r="E1200" s="4">
        <v>1111.46</v>
      </c>
    </row>
    <row r="1201" spans="1:5" x14ac:dyDescent="0.3">
      <c r="A1201" s="3" t="s">
        <v>32</v>
      </c>
      <c r="B1201" s="3" t="s">
        <v>43</v>
      </c>
      <c r="C1201" s="3" t="s">
        <v>36</v>
      </c>
      <c r="D1201" s="3" t="s">
        <v>40</v>
      </c>
      <c r="E1201" s="4">
        <v>749.69999999999993</v>
      </c>
    </row>
    <row r="1202" spans="1:5" x14ac:dyDescent="0.3">
      <c r="A1202" s="3" t="s">
        <v>39</v>
      </c>
      <c r="B1202" s="3" t="s">
        <v>25</v>
      </c>
      <c r="C1202" s="3" t="s">
        <v>42</v>
      </c>
      <c r="D1202" s="3" t="s">
        <v>40</v>
      </c>
      <c r="E1202" s="4">
        <v>835.82</v>
      </c>
    </row>
    <row r="1203" spans="1:5" x14ac:dyDescent="0.3">
      <c r="A1203" s="3" t="s">
        <v>24</v>
      </c>
      <c r="B1203" s="3" t="s">
        <v>44</v>
      </c>
      <c r="C1203" s="3" t="s">
        <v>36</v>
      </c>
      <c r="D1203" s="3" t="s">
        <v>40</v>
      </c>
      <c r="E1203" s="4">
        <v>280.08</v>
      </c>
    </row>
    <row r="1204" spans="1:5" x14ac:dyDescent="0.3">
      <c r="A1204" s="3" t="s">
        <v>39</v>
      </c>
      <c r="B1204" s="3" t="s">
        <v>33</v>
      </c>
      <c r="C1204" s="3" t="s">
        <v>29</v>
      </c>
      <c r="D1204" s="3" t="s">
        <v>34</v>
      </c>
      <c r="E1204" s="4">
        <v>114.48</v>
      </c>
    </row>
    <row r="1205" spans="1:5" x14ac:dyDescent="0.3">
      <c r="A1205" s="3" t="s">
        <v>47</v>
      </c>
      <c r="B1205" s="3" t="s">
        <v>25</v>
      </c>
      <c r="C1205" s="3" t="s">
        <v>26</v>
      </c>
      <c r="D1205" s="3" t="s">
        <v>40</v>
      </c>
      <c r="E1205" s="4">
        <v>1265.5999999999999</v>
      </c>
    </row>
    <row r="1206" spans="1:5" x14ac:dyDescent="0.3">
      <c r="A1206" s="3" t="s">
        <v>39</v>
      </c>
      <c r="B1206" s="3" t="s">
        <v>37</v>
      </c>
      <c r="C1206" s="3" t="s">
        <v>31</v>
      </c>
      <c r="D1206" s="3" t="s">
        <v>27</v>
      </c>
      <c r="E1206" s="4">
        <v>521.06999999999994</v>
      </c>
    </row>
    <row r="1207" spans="1:5" x14ac:dyDescent="0.3">
      <c r="A1207" s="3" t="s">
        <v>24</v>
      </c>
      <c r="B1207" s="3" t="s">
        <v>44</v>
      </c>
      <c r="C1207" s="3" t="s">
        <v>31</v>
      </c>
      <c r="D1207" s="3" t="s">
        <v>30</v>
      </c>
      <c r="E1207" s="4">
        <v>390.71999999999997</v>
      </c>
    </row>
    <row r="1208" spans="1:5" x14ac:dyDescent="0.3">
      <c r="A1208" s="3" t="s">
        <v>41</v>
      </c>
      <c r="B1208" s="3" t="s">
        <v>44</v>
      </c>
      <c r="C1208" s="3" t="s">
        <v>31</v>
      </c>
      <c r="D1208" s="3" t="s">
        <v>27</v>
      </c>
      <c r="E1208" s="4">
        <v>3106.6000000000004</v>
      </c>
    </row>
    <row r="1209" spans="1:5" x14ac:dyDescent="0.3">
      <c r="A1209" s="3" t="s">
        <v>24</v>
      </c>
      <c r="B1209" s="3" t="s">
        <v>37</v>
      </c>
      <c r="C1209" s="3" t="s">
        <v>26</v>
      </c>
      <c r="D1209" s="3" t="s">
        <v>40</v>
      </c>
      <c r="E1209" s="4">
        <v>686</v>
      </c>
    </row>
    <row r="1210" spans="1:5" x14ac:dyDescent="0.3">
      <c r="A1210" s="3" t="s">
        <v>32</v>
      </c>
      <c r="B1210" s="3" t="s">
        <v>44</v>
      </c>
      <c r="C1210" s="3" t="s">
        <v>38</v>
      </c>
      <c r="D1210" s="3" t="s">
        <v>34</v>
      </c>
      <c r="E1210" s="4">
        <v>4965.51</v>
      </c>
    </row>
    <row r="1211" spans="1:5" x14ac:dyDescent="0.3">
      <c r="A1211" s="3" t="s">
        <v>39</v>
      </c>
      <c r="B1211" s="3" t="s">
        <v>46</v>
      </c>
      <c r="C1211" s="3" t="s">
        <v>38</v>
      </c>
      <c r="D1211" s="3" t="s">
        <v>30</v>
      </c>
      <c r="E1211" s="4">
        <v>275.73</v>
      </c>
    </row>
    <row r="1212" spans="1:5" x14ac:dyDescent="0.3">
      <c r="A1212" s="3" t="s">
        <v>39</v>
      </c>
      <c r="B1212" s="3" t="s">
        <v>35</v>
      </c>
      <c r="C1212" s="3" t="s">
        <v>26</v>
      </c>
      <c r="D1212" s="3" t="s">
        <v>40</v>
      </c>
      <c r="E1212" s="4">
        <v>1144.94</v>
      </c>
    </row>
    <row r="1213" spans="1:5" x14ac:dyDescent="0.3">
      <c r="A1213" s="3" t="s">
        <v>39</v>
      </c>
      <c r="B1213" s="3" t="s">
        <v>46</v>
      </c>
      <c r="C1213" s="3" t="s">
        <v>38</v>
      </c>
      <c r="D1213" s="3" t="s">
        <v>40</v>
      </c>
      <c r="E1213" s="4">
        <v>306.24</v>
      </c>
    </row>
    <row r="1214" spans="1:5" x14ac:dyDescent="0.3">
      <c r="A1214" s="3" t="s">
        <v>24</v>
      </c>
      <c r="B1214" s="3" t="s">
        <v>43</v>
      </c>
      <c r="C1214" s="3" t="s">
        <v>42</v>
      </c>
      <c r="D1214" s="3" t="s">
        <v>45</v>
      </c>
      <c r="E1214" s="4">
        <v>473</v>
      </c>
    </row>
    <row r="1215" spans="1:5" x14ac:dyDescent="0.3">
      <c r="A1215" s="3" t="s">
        <v>41</v>
      </c>
      <c r="B1215" s="3" t="s">
        <v>46</v>
      </c>
      <c r="C1215" s="3" t="s">
        <v>26</v>
      </c>
      <c r="D1215" s="3" t="s">
        <v>27</v>
      </c>
      <c r="E1215" s="4">
        <v>278.25</v>
      </c>
    </row>
    <row r="1216" spans="1:5" x14ac:dyDescent="0.3">
      <c r="A1216" s="3" t="s">
        <v>28</v>
      </c>
      <c r="B1216" s="3" t="s">
        <v>46</v>
      </c>
      <c r="C1216" s="3" t="s">
        <v>26</v>
      </c>
      <c r="D1216" s="3" t="s">
        <v>30</v>
      </c>
      <c r="E1216" s="4">
        <v>608.4</v>
      </c>
    </row>
    <row r="1217" spans="1:5" x14ac:dyDescent="0.3">
      <c r="A1217" s="3" t="s">
        <v>24</v>
      </c>
      <c r="B1217" s="3" t="s">
        <v>44</v>
      </c>
      <c r="C1217" s="3" t="s">
        <v>38</v>
      </c>
      <c r="D1217" s="3" t="s">
        <v>40</v>
      </c>
      <c r="E1217" s="4">
        <v>3513.94</v>
      </c>
    </row>
    <row r="1218" spans="1:5" x14ac:dyDescent="0.3">
      <c r="A1218" s="3" t="s">
        <v>47</v>
      </c>
      <c r="B1218" s="3" t="s">
        <v>37</v>
      </c>
      <c r="C1218" s="3" t="s">
        <v>36</v>
      </c>
      <c r="D1218" s="3" t="s">
        <v>40</v>
      </c>
      <c r="E1218" s="4">
        <v>178.79999999999998</v>
      </c>
    </row>
    <row r="1219" spans="1:5" x14ac:dyDescent="0.3">
      <c r="A1219" s="3" t="s">
        <v>32</v>
      </c>
      <c r="B1219" s="3" t="s">
        <v>35</v>
      </c>
      <c r="C1219" s="3" t="s">
        <v>31</v>
      </c>
      <c r="D1219" s="3" t="s">
        <v>40</v>
      </c>
      <c r="E1219" s="4">
        <v>1138.48</v>
      </c>
    </row>
    <row r="1220" spans="1:5" x14ac:dyDescent="0.3">
      <c r="A1220" s="3" t="s">
        <v>41</v>
      </c>
      <c r="B1220" s="3" t="s">
        <v>25</v>
      </c>
      <c r="C1220" s="3" t="s">
        <v>42</v>
      </c>
      <c r="D1220" s="3" t="s">
        <v>34</v>
      </c>
      <c r="E1220" s="4">
        <v>653.66000000000008</v>
      </c>
    </row>
    <row r="1221" spans="1:5" x14ac:dyDescent="0.3">
      <c r="A1221" s="3" t="s">
        <v>41</v>
      </c>
      <c r="B1221" s="3" t="s">
        <v>37</v>
      </c>
      <c r="C1221" s="3" t="s">
        <v>42</v>
      </c>
      <c r="D1221" s="3" t="s">
        <v>34</v>
      </c>
      <c r="E1221" s="4">
        <v>429.84000000000003</v>
      </c>
    </row>
    <row r="1222" spans="1:5" x14ac:dyDescent="0.3">
      <c r="A1222" s="3" t="s">
        <v>24</v>
      </c>
      <c r="B1222" s="3" t="s">
        <v>43</v>
      </c>
      <c r="C1222" s="3" t="s">
        <v>38</v>
      </c>
      <c r="D1222" s="3" t="s">
        <v>30</v>
      </c>
      <c r="E1222" s="4">
        <v>1107.72</v>
      </c>
    </row>
    <row r="1223" spans="1:5" x14ac:dyDescent="0.3">
      <c r="A1223" s="3" t="s">
        <v>24</v>
      </c>
      <c r="B1223" s="3" t="s">
        <v>35</v>
      </c>
      <c r="C1223" s="3" t="s">
        <v>36</v>
      </c>
      <c r="D1223" s="3" t="s">
        <v>30</v>
      </c>
      <c r="E1223" s="4">
        <v>2368.7399999999998</v>
      </c>
    </row>
    <row r="1224" spans="1:5" x14ac:dyDescent="0.3">
      <c r="A1224" s="3" t="s">
        <v>28</v>
      </c>
      <c r="B1224" s="3" t="s">
        <v>43</v>
      </c>
      <c r="C1224" s="3" t="s">
        <v>42</v>
      </c>
      <c r="D1224" s="3" t="s">
        <v>30</v>
      </c>
      <c r="E1224" s="4">
        <v>1175.07</v>
      </c>
    </row>
    <row r="1225" spans="1:5" x14ac:dyDescent="0.3">
      <c r="A1225" s="3" t="s">
        <v>41</v>
      </c>
      <c r="B1225" s="3" t="s">
        <v>37</v>
      </c>
      <c r="C1225" s="3" t="s">
        <v>29</v>
      </c>
      <c r="D1225" s="3" t="s">
        <v>34</v>
      </c>
      <c r="E1225" s="4">
        <v>179.46</v>
      </c>
    </row>
    <row r="1226" spans="1:5" x14ac:dyDescent="0.3">
      <c r="A1226" s="3" t="s">
        <v>32</v>
      </c>
      <c r="B1226" s="3" t="s">
        <v>33</v>
      </c>
      <c r="C1226" s="3" t="s">
        <v>36</v>
      </c>
      <c r="D1226" s="3" t="s">
        <v>30</v>
      </c>
      <c r="E1226" s="4">
        <v>75.14</v>
      </c>
    </row>
    <row r="1227" spans="1:5" x14ac:dyDescent="0.3">
      <c r="A1227" s="3" t="s">
        <v>28</v>
      </c>
      <c r="B1227" s="3" t="s">
        <v>37</v>
      </c>
      <c r="C1227" s="3" t="s">
        <v>26</v>
      </c>
      <c r="D1227" s="3" t="s">
        <v>27</v>
      </c>
      <c r="E1227" s="4">
        <v>444.07999999999993</v>
      </c>
    </row>
    <row r="1228" spans="1:5" x14ac:dyDescent="0.3">
      <c r="A1228" s="3" t="s">
        <v>47</v>
      </c>
      <c r="B1228" s="3" t="s">
        <v>35</v>
      </c>
      <c r="C1228" s="3" t="s">
        <v>26</v>
      </c>
      <c r="D1228" s="3" t="s">
        <v>34</v>
      </c>
      <c r="E1228" s="4">
        <v>1445.6</v>
      </c>
    </row>
    <row r="1229" spans="1:5" x14ac:dyDescent="0.3">
      <c r="A1229" s="3" t="s">
        <v>24</v>
      </c>
      <c r="B1229" s="3" t="s">
        <v>25</v>
      </c>
      <c r="C1229" s="3" t="s">
        <v>31</v>
      </c>
      <c r="D1229" s="3" t="s">
        <v>30</v>
      </c>
      <c r="E1229" s="4">
        <v>1378.08</v>
      </c>
    </row>
    <row r="1230" spans="1:5" x14ac:dyDescent="0.3">
      <c r="A1230" s="3" t="s">
        <v>47</v>
      </c>
      <c r="B1230" s="3" t="s">
        <v>25</v>
      </c>
      <c r="C1230" s="3" t="s">
        <v>42</v>
      </c>
      <c r="D1230" s="3" t="s">
        <v>45</v>
      </c>
      <c r="E1230" s="4">
        <v>554.97</v>
      </c>
    </row>
    <row r="1231" spans="1:5" x14ac:dyDescent="0.3">
      <c r="A1231" s="3" t="s">
        <v>41</v>
      </c>
      <c r="B1231" s="3" t="s">
        <v>44</v>
      </c>
      <c r="C1231" s="3" t="s">
        <v>29</v>
      </c>
      <c r="D1231" s="3" t="s">
        <v>45</v>
      </c>
      <c r="E1231" s="4">
        <v>1926.72</v>
      </c>
    </row>
    <row r="1232" spans="1:5" x14ac:dyDescent="0.3">
      <c r="A1232" s="3" t="s">
        <v>24</v>
      </c>
      <c r="B1232" s="3" t="s">
        <v>44</v>
      </c>
      <c r="C1232" s="3" t="s">
        <v>36</v>
      </c>
      <c r="D1232" s="3" t="s">
        <v>30</v>
      </c>
      <c r="E1232" s="4">
        <v>4787.0999999999995</v>
      </c>
    </row>
    <row r="1233" spans="1:5" x14ac:dyDescent="0.3">
      <c r="A1233" s="3" t="s">
        <v>41</v>
      </c>
      <c r="B1233" s="3" t="s">
        <v>43</v>
      </c>
      <c r="C1233" s="3" t="s">
        <v>36</v>
      </c>
      <c r="D1233" s="3" t="s">
        <v>27</v>
      </c>
      <c r="E1233" s="4">
        <v>311.3</v>
      </c>
    </row>
    <row r="1234" spans="1:5" x14ac:dyDescent="0.3">
      <c r="A1234" s="3" t="s">
        <v>24</v>
      </c>
      <c r="B1234" s="3" t="s">
        <v>44</v>
      </c>
      <c r="C1234" s="3" t="s">
        <v>31</v>
      </c>
      <c r="D1234" s="3" t="s">
        <v>30</v>
      </c>
      <c r="E1234" s="4">
        <v>5835.18</v>
      </c>
    </row>
    <row r="1235" spans="1:5" x14ac:dyDescent="0.3">
      <c r="A1235" s="3" t="s">
        <v>47</v>
      </c>
      <c r="B1235" s="3" t="s">
        <v>37</v>
      </c>
      <c r="C1235" s="3" t="s">
        <v>26</v>
      </c>
      <c r="D1235" s="3" t="s">
        <v>34</v>
      </c>
      <c r="E1235" s="4">
        <v>156.78000000000003</v>
      </c>
    </row>
    <row r="1236" spans="1:5" x14ac:dyDescent="0.3">
      <c r="A1236" s="3" t="s">
        <v>28</v>
      </c>
      <c r="B1236" s="3" t="s">
        <v>37</v>
      </c>
      <c r="C1236" s="3" t="s">
        <v>29</v>
      </c>
      <c r="D1236" s="3" t="s">
        <v>40</v>
      </c>
      <c r="E1236" s="4">
        <v>479.52</v>
      </c>
    </row>
    <row r="1237" spans="1:5" x14ac:dyDescent="0.3">
      <c r="A1237" s="3" t="s">
        <v>41</v>
      </c>
      <c r="B1237" s="3" t="s">
        <v>44</v>
      </c>
      <c r="C1237" s="3" t="s">
        <v>42</v>
      </c>
      <c r="D1237" s="3" t="s">
        <v>40</v>
      </c>
      <c r="E1237" s="4">
        <v>3115.8599999999997</v>
      </c>
    </row>
    <row r="1238" spans="1:5" x14ac:dyDescent="0.3">
      <c r="A1238" s="3" t="s">
        <v>39</v>
      </c>
      <c r="B1238" s="3" t="s">
        <v>43</v>
      </c>
      <c r="C1238" s="3" t="s">
        <v>26</v>
      </c>
      <c r="D1238" s="3" t="s">
        <v>34</v>
      </c>
      <c r="E1238" s="4">
        <v>618</v>
      </c>
    </row>
    <row r="1239" spans="1:5" x14ac:dyDescent="0.3">
      <c r="A1239" s="3" t="s">
        <v>41</v>
      </c>
      <c r="B1239" s="3" t="s">
        <v>37</v>
      </c>
      <c r="C1239" s="3" t="s">
        <v>26</v>
      </c>
      <c r="D1239" s="3" t="s">
        <v>34</v>
      </c>
      <c r="E1239" s="4">
        <v>313.30999999999995</v>
      </c>
    </row>
    <row r="1240" spans="1:5" x14ac:dyDescent="0.3">
      <c r="A1240" s="3" t="s">
        <v>41</v>
      </c>
      <c r="B1240" s="3" t="s">
        <v>46</v>
      </c>
      <c r="C1240" s="3" t="s">
        <v>31</v>
      </c>
      <c r="D1240" s="3" t="s">
        <v>30</v>
      </c>
      <c r="E1240" s="4">
        <v>254.24</v>
      </c>
    </row>
    <row r="1241" spans="1:5" x14ac:dyDescent="0.3">
      <c r="A1241" s="3" t="s">
        <v>32</v>
      </c>
      <c r="B1241" s="3" t="s">
        <v>25</v>
      </c>
      <c r="C1241" s="3" t="s">
        <v>29</v>
      </c>
      <c r="D1241" s="3" t="s">
        <v>27</v>
      </c>
      <c r="E1241" s="4">
        <v>1475.1799999999998</v>
      </c>
    </row>
    <row r="1242" spans="1:5" x14ac:dyDescent="0.3">
      <c r="A1242" s="3" t="s">
        <v>24</v>
      </c>
      <c r="B1242" s="3" t="s">
        <v>37</v>
      </c>
      <c r="C1242" s="3" t="s">
        <v>31</v>
      </c>
      <c r="D1242" s="3" t="s">
        <v>34</v>
      </c>
      <c r="E1242" s="4">
        <v>176.88</v>
      </c>
    </row>
    <row r="1243" spans="1:5" x14ac:dyDescent="0.3">
      <c r="A1243" s="3" t="s">
        <v>24</v>
      </c>
      <c r="B1243" s="3" t="s">
        <v>33</v>
      </c>
      <c r="C1243" s="3" t="s">
        <v>38</v>
      </c>
      <c r="D1243" s="3" t="s">
        <v>34</v>
      </c>
      <c r="E1243" s="4">
        <v>355.6</v>
      </c>
    </row>
    <row r="1244" spans="1:5" x14ac:dyDescent="0.3">
      <c r="A1244" s="3" t="s">
        <v>32</v>
      </c>
      <c r="B1244" s="3" t="s">
        <v>35</v>
      </c>
      <c r="C1244" s="3" t="s">
        <v>26</v>
      </c>
      <c r="D1244" s="3" t="s">
        <v>40</v>
      </c>
      <c r="E1244" s="4">
        <v>1663.6799999999998</v>
      </c>
    </row>
    <row r="1245" spans="1:5" x14ac:dyDescent="0.3">
      <c r="A1245" s="3" t="s">
        <v>41</v>
      </c>
      <c r="B1245" s="3" t="s">
        <v>44</v>
      </c>
      <c r="C1245" s="3" t="s">
        <v>31</v>
      </c>
      <c r="D1245" s="3" t="s">
        <v>45</v>
      </c>
      <c r="E1245" s="4">
        <v>1640.6</v>
      </c>
    </row>
    <row r="1246" spans="1:5" x14ac:dyDescent="0.3">
      <c r="A1246" s="3" t="s">
        <v>39</v>
      </c>
      <c r="B1246" s="3" t="s">
        <v>44</v>
      </c>
      <c r="C1246" s="3" t="s">
        <v>29</v>
      </c>
      <c r="D1246" s="3" t="s">
        <v>34</v>
      </c>
      <c r="E1246" s="4">
        <v>1377.8999999999999</v>
      </c>
    </row>
    <row r="1247" spans="1:5" x14ac:dyDescent="0.3">
      <c r="A1247" s="3" t="s">
        <v>24</v>
      </c>
      <c r="B1247" s="3" t="s">
        <v>44</v>
      </c>
      <c r="C1247" s="3" t="s">
        <v>38</v>
      </c>
      <c r="D1247" s="3" t="s">
        <v>40</v>
      </c>
      <c r="E1247" s="4">
        <v>3896.5000000000005</v>
      </c>
    </row>
    <row r="1248" spans="1:5" x14ac:dyDescent="0.3">
      <c r="A1248" s="3" t="s">
        <v>24</v>
      </c>
      <c r="B1248" s="3" t="s">
        <v>37</v>
      </c>
      <c r="C1248" s="3" t="s">
        <v>26</v>
      </c>
      <c r="D1248" s="3" t="s">
        <v>40</v>
      </c>
      <c r="E1248" s="4">
        <v>405.26000000000005</v>
      </c>
    </row>
    <row r="1249" spans="1:5" x14ac:dyDescent="0.3">
      <c r="A1249" s="3" t="s">
        <v>24</v>
      </c>
      <c r="B1249" s="3" t="s">
        <v>46</v>
      </c>
      <c r="C1249" s="3" t="s">
        <v>26</v>
      </c>
      <c r="D1249" s="3" t="s">
        <v>45</v>
      </c>
      <c r="E1249" s="4">
        <v>270.81</v>
      </c>
    </row>
    <row r="1250" spans="1:5" x14ac:dyDescent="0.3">
      <c r="A1250" s="3" t="s">
        <v>24</v>
      </c>
      <c r="B1250" s="3" t="s">
        <v>33</v>
      </c>
      <c r="C1250" s="3" t="s">
        <v>31</v>
      </c>
      <c r="D1250" s="3" t="s">
        <v>34</v>
      </c>
      <c r="E1250" s="4">
        <v>265.32</v>
      </c>
    </row>
    <row r="1251" spans="1:5" x14ac:dyDescent="0.3">
      <c r="A1251" s="3" t="s">
        <v>32</v>
      </c>
      <c r="B1251" s="3" t="s">
        <v>44</v>
      </c>
      <c r="C1251" s="3" t="s">
        <v>36</v>
      </c>
      <c r="D1251" s="3" t="s">
        <v>45</v>
      </c>
      <c r="E1251" s="4">
        <v>3500.88</v>
      </c>
    </row>
    <row r="1252" spans="1:5" x14ac:dyDescent="0.3">
      <c r="A1252" s="3" t="s">
        <v>41</v>
      </c>
      <c r="B1252" s="3" t="s">
        <v>35</v>
      </c>
      <c r="C1252" s="3" t="s">
        <v>26</v>
      </c>
      <c r="D1252" s="3" t="s">
        <v>40</v>
      </c>
      <c r="E1252" s="4">
        <v>1169.7</v>
      </c>
    </row>
    <row r="1253" spans="1:5" x14ac:dyDescent="0.3">
      <c r="A1253" s="3" t="s">
        <v>24</v>
      </c>
      <c r="B1253" s="3" t="s">
        <v>25</v>
      </c>
      <c r="C1253" s="3" t="s">
        <v>42</v>
      </c>
      <c r="D1253" s="3" t="s">
        <v>34</v>
      </c>
      <c r="E1253" s="4">
        <v>631.35</v>
      </c>
    </row>
    <row r="1254" spans="1:5" x14ac:dyDescent="0.3">
      <c r="A1254" s="3" t="s">
        <v>32</v>
      </c>
      <c r="B1254" s="3" t="s">
        <v>33</v>
      </c>
      <c r="C1254" s="3" t="s">
        <v>36</v>
      </c>
      <c r="D1254" s="3" t="s">
        <v>30</v>
      </c>
      <c r="E1254" s="4">
        <v>131.04</v>
      </c>
    </row>
    <row r="1255" spans="1:5" x14ac:dyDescent="0.3">
      <c r="A1255" s="3" t="s">
        <v>28</v>
      </c>
      <c r="B1255" s="3" t="s">
        <v>43</v>
      </c>
      <c r="C1255" s="3" t="s">
        <v>26</v>
      </c>
      <c r="D1255" s="3" t="s">
        <v>30</v>
      </c>
      <c r="E1255" s="4">
        <v>908.75</v>
      </c>
    </row>
    <row r="1256" spans="1:5" x14ac:dyDescent="0.3">
      <c r="A1256" s="3" t="s">
        <v>47</v>
      </c>
      <c r="B1256" s="3" t="s">
        <v>25</v>
      </c>
      <c r="C1256" s="3" t="s">
        <v>31</v>
      </c>
      <c r="D1256" s="3" t="s">
        <v>30</v>
      </c>
      <c r="E1256" s="4">
        <v>334.90000000000003</v>
      </c>
    </row>
    <row r="1257" spans="1:5" x14ac:dyDescent="0.3">
      <c r="A1257" s="3" t="s">
        <v>39</v>
      </c>
      <c r="B1257" s="3" t="s">
        <v>37</v>
      </c>
      <c r="C1257" s="3" t="s">
        <v>42</v>
      </c>
      <c r="D1257" s="3" t="s">
        <v>45</v>
      </c>
      <c r="E1257" s="4">
        <v>496.64</v>
      </c>
    </row>
    <row r="1258" spans="1:5" x14ac:dyDescent="0.3">
      <c r="A1258" s="3" t="s">
        <v>28</v>
      </c>
      <c r="B1258" s="3" t="s">
        <v>35</v>
      </c>
      <c r="C1258" s="3" t="s">
        <v>38</v>
      </c>
      <c r="D1258" s="3" t="s">
        <v>30</v>
      </c>
      <c r="E1258" s="4">
        <v>183.84</v>
      </c>
    </row>
    <row r="1259" spans="1:5" x14ac:dyDescent="0.3">
      <c r="A1259" s="3" t="s">
        <v>28</v>
      </c>
      <c r="B1259" s="3" t="s">
        <v>37</v>
      </c>
      <c r="C1259" s="3" t="s">
        <v>26</v>
      </c>
      <c r="D1259" s="3" t="s">
        <v>40</v>
      </c>
      <c r="E1259" s="4">
        <v>579.13</v>
      </c>
    </row>
    <row r="1260" spans="1:5" x14ac:dyDescent="0.3">
      <c r="A1260" s="3" t="s">
        <v>39</v>
      </c>
      <c r="B1260" s="3" t="s">
        <v>44</v>
      </c>
      <c r="C1260" s="3" t="s">
        <v>31</v>
      </c>
      <c r="D1260" s="3" t="s">
        <v>27</v>
      </c>
      <c r="E1260" s="4">
        <v>4571.5600000000004</v>
      </c>
    </row>
    <row r="1261" spans="1:5" x14ac:dyDescent="0.3">
      <c r="A1261" s="3" t="s">
        <v>32</v>
      </c>
      <c r="B1261" s="3" t="s">
        <v>37</v>
      </c>
      <c r="C1261" s="3" t="s">
        <v>38</v>
      </c>
      <c r="D1261" s="3" t="s">
        <v>30</v>
      </c>
      <c r="E1261" s="4">
        <v>605.12</v>
      </c>
    </row>
    <row r="1262" spans="1:5" x14ac:dyDescent="0.3">
      <c r="A1262" s="3" t="s">
        <v>41</v>
      </c>
      <c r="B1262" s="3" t="s">
        <v>44</v>
      </c>
      <c r="C1262" s="3" t="s">
        <v>26</v>
      </c>
      <c r="D1262" s="3" t="s">
        <v>40</v>
      </c>
      <c r="E1262" s="4">
        <v>1844.6999999999998</v>
      </c>
    </row>
    <row r="1263" spans="1:5" x14ac:dyDescent="0.3">
      <c r="A1263" s="3" t="s">
        <v>24</v>
      </c>
      <c r="B1263" s="3" t="s">
        <v>37</v>
      </c>
      <c r="C1263" s="3" t="s">
        <v>42</v>
      </c>
      <c r="D1263" s="3" t="s">
        <v>34</v>
      </c>
      <c r="E1263" s="4">
        <v>183.79999999999998</v>
      </c>
    </row>
    <row r="1264" spans="1:5" x14ac:dyDescent="0.3">
      <c r="A1264" s="3" t="s">
        <v>41</v>
      </c>
      <c r="B1264" s="3" t="s">
        <v>33</v>
      </c>
      <c r="C1264" s="3" t="s">
        <v>36</v>
      </c>
      <c r="D1264" s="3" t="s">
        <v>30</v>
      </c>
      <c r="E1264" s="4">
        <v>80.08</v>
      </c>
    </row>
    <row r="1265" spans="1:5" x14ac:dyDescent="0.3">
      <c r="A1265" s="3" t="s">
        <v>39</v>
      </c>
      <c r="B1265" s="3" t="s">
        <v>43</v>
      </c>
      <c r="C1265" s="3" t="s">
        <v>42</v>
      </c>
      <c r="D1265" s="3" t="s">
        <v>34</v>
      </c>
      <c r="E1265" s="4">
        <v>571.78</v>
      </c>
    </row>
    <row r="1266" spans="1:5" x14ac:dyDescent="0.3">
      <c r="A1266" s="3" t="s">
        <v>39</v>
      </c>
      <c r="B1266" s="3" t="s">
        <v>43</v>
      </c>
      <c r="C1266" s="3" t="s">
        <v>38</v>
      </c>
      <c r="D1266" s="3" t="s">
        <v>30</v>
      </c>
      <c r="E1266" s="4">
        <v>206.44</v>
      </c>
    </row>
    <row r="1267" spans="1:5" x14ac:dyDescent="0.3">
      <c r="A1267" s="3" t="s">
        <v>28</v>
      </c>
      <c r="B1267" s="3" t="s">
        <v>35</v>
      </c>
      <c r="C1267" s="3" t="s">
        <v>31</v>
      </c>
      <c r="D1267" s="3" t="s">
        <v>45</v>
      </c>
      <c r="E1267" s="4">
        <v>1194.08</v>
      </c>
    </row>
    <row r="1268" spans="1:5" x14ac:dyDescent="0.3">
      <c r="A1268" s="3" t="s">
        <v>39</v>
      </c>
      <c r="B1268" s="3" t="s">
        <v>46</v>
      </c>
      <c r="C1268" s="3" t="s">
        <v>29</v>
      </c>
      <c r="D1268" s="3" t="s">
        <v>27</v>
      </c>
      <c r="E1268" s="4">
        <v>571.35</v>
      </c>
    </row>
    <row r="1269" spans="1:5" x14ac:dyDescent="0.3">
      <c r="A1269" s="3" t="s">
        <v>28</v>
      </c>
      <c r="B1269" s="3" t="s">
        <v>43</v>
      </c>
      <c r="C1269" s="3" t="s">
        <v>31</v>
      </c>
      <c r="D1269" s="3" t="s">
        <v>27</v>
      </c>
      <c r="E1269" s="4">
        <v>177.66</v>
      </c>
    </row>
    <row r="1270" spans="1:5" x14ac:dyDescent="0.3">
      <c r="A1270" s="3" t="s">
        <v>32</v>
      </c>
      <c r="B1270" s="3" t="s">
        <v>43</v>
      </c>
      <c r="C1270" s="3" t="s">
        <v>42</v>
      </c>
      <c r="D1270" s="3" t="s">
        <v>34</v>
      </c>
      <c r="E1270" s="4">
        <v>324.34999999999997</v>
      </c>
    </row>
    <row r="1271" spans="1:5" x14ac:dyDescent="0.3">
      <c r="A1271" s="3" t="s">
        <v>39</v>
      </c>
      <c r="B1271" s="3" t="s">
        <v>37</v>
      </c>
      <c r="C1271" s="3" t="s">
        <v>31</v>
      </c>
      <c r="D1271" s="3" t="s">
        <v>27</v>
      </c>
      <c r="E1271" s="4">
        <v>796.4</v>
      </c>
    </row>
    <row r="1272" spans="1:5" x14ac:dyDescent="0.3">
      <c r="A1272" s="3" t="s">
        <v>47</v>
      </c>
      <c r="B1272" s="3" t="s">
        <v>37</v>
      </c>
      <c r="C1272" s="3" t="s">
        <v>38</v>
      </c>
      <c r="D1272" s="3" t="s">
        <v>40</v>
      </c>
      <c r="E1272" s="4">
        <v>134.64000000000001</v>
      </c>
    </row>
    <row r="1273" spans="1:5" x14ac:dyDescent="0.3">
      <c r="A1273" s="3" t="s">
        <v>47</v>
      </c>
      <c r="B1273" s="3" t="s">
        <v>43</v>
      </c>
      <c r="C1273" s="3" t="s">
        <v>29</v>
      </c>
      <c r="D1273" s="3" t="s">
        <v>45</v>
      </c>
      <c r="E1273" s="4">
        <v>272.34000000000003</v>
      </c>
    </row>
    <row r="1274" spans="1:5" x14ac:dyDescent="0.3">
      <c r="A1274" s="3" t="s">
        <v>28</v>
      </c>
      <c r="B1274" s="3" t="s">
        <v>35</v>
      </c>
      <c r="C1274" s="3" t="s">
        <v>42</v>
      </c>
      <c r="D1274" s="3" t="s">
        <v>45</v>
      </c>
      <c r="E1274" s="4">
        <v>2232.8000000000002</v>
      </c>
    </row>
    <row r="1275" spans="1:5" x14ac:dyDescent="0.3">
      <c r="A1275" s="3" t="s">
        <v>28</v>
      </c>
      <c r="B1275" s="3" t="s">
        <v>43</v>
      </c>
      <c r="C1275" s="3" t="s">
        <v>38</v>
      </c>
      <c r="D1275" s="3" t="s">
        <v>40</v>
      </c>
      <c r="E1275" s="4">
        <v>910.8599999999999</v>
      </c>
    </row>
    <row r="1276" spans="1:5" x14ac:dyDescent="0.3">
      <c r="A1276" s="3" t="s">
        <v>39</v>
      </c>
      <c r="B1276" s="3" t="s">
        <v>44</v>
      </c>
      <c r="C1276" s="3" t="s">
        <v>29</v>
      </c>
      <c r="D1276" s="3" t="s">
        <v>27</v>
      </c>
      <c r="E1276" s="4">
        <v>49.56</v>
      </c>
    </row>
    <row r="1277" spans="1:5" x14ac:dyDescent="0.3">
      <c r="A1277" s="3" t="s">
        <v>28</v>
      </c>
      <c r="B1277" s="3" t="s">
        <v>25</v>
      </c>
      <c r="C1277" s="3" t="s">
        <v>29</v>
      </c>
      <c r="D1277" s="3" t="s">
        <v>45</v>
      </c>
      <c r="E1277" s="4">
        <v>1218.03</v>
      </c>
    </row>
    <row r="1278" spans="1:5" x14ac:dyDescent="0.3">
      <c r="A1278" s="3" t="s">
        <v>39</v>
      </c>
      <c r="B1278" s="3" t="s">
        <v>44</v>
      </c>
      <c r="C1278" s="3" t="s">
        <v>31</v>
      </c>
      <c r="D1278" s="3" t="s">
        <v>27</v>
      </c>
      <c r="E1278" s="4">
        <v>5733.82</v>
      </c>
    </row>
    <row r="1279" spans="1:5" x14ac:dyDescent="0.3">
      <c r="A1279" s="3" t="s">
        <v>39</v>
      </c>
      <c r="B1279" s="3" t="s">
        <v>25</v>
      </c>
      <c r="C1279" s="3" t="s">
        <v>29</v>
      </c>
      <c r="D1279" s="3" t="s">
        <v>30</v>
      </c>
      <c r="E1279" s="4">
        <v>521.22</v>
      </c>
    </row>
    <row r="1280" spans="1:5" x14ac:dyDescent="0.3">
      <c r="A1280" s="3" t="s">
        <v>24</v>
      </c>
      <c r="B1280" s="3" t="s">
        <v>37</v>
      </c>
      <c r="C1280" s="3" t="s">
        <v>26</v>
      </c>
      <c r="D1280" s="3" t="s">
        <v>45</v>
      </c>
      <c r="E1280" s="4">
        <v>661.82999999999993</v>
      </c>
    </row>
    <row r="1281" spans="1:5" x14ac:dyDescent="0.3">
      <c r="A1281" s="3" t="s">
        <v>32</v>
      </c>
      <c r="B1281" s="3" t="s">
        <v>43</v>
      </c>
      <c r="C1281" s="3" t="s">
        <v>38</v>
      </c>
      <c r="D1281" s="3" t="s">
        <v>30</v>
      </c>
      <c r="E1281" s="4">
        <v>1109.0999999999999</v>
      </c>
    </row>
    <row r="1282" spans="1:5" x14ac:dyDescent="0.3">
      <c r="A1282" s="3" t="s">
        <v>39</v>
      </c>
      <c r="B1282" s="3" t="s">
        <v>43</v>
      </c>
      <c r="C1282" s="3" t="s">
        <v>42</v>
      </c>
      <c r="D1282" s="3" t="s">
        <v>30</v>
      </c>
      <c r="E1282" s="4">
        <v>871.07999999999993</v>
      </c>
    </row>
    <row r="1283" spans="1:5" x14ac:dyDescent="0.3">
      <c r="A1283" s="3" t="s">
        <v>24</v>
      </c>
      <c r="B1283" s="3" t="s">
        <v>44</v>
      </c>
      <c r="C1283" s="3" t="s">
        <v>31</v>
      </c>
      <c r="D1283" s="3" t="s">
        <v>27</v>
      </c>
      <c r="E1283" s="4">
        <v>4556.6900000000005</v>
      </c>
    </row>
    <row r="1284" spans="1:5" x14ac:dyDescent="0.3">
      <c r="A1284" s="3" t="s">
        <v>24</v>
      </c>
      <c r="B1284" s="3" t="s">
        <v>43</v>
      </c>
      <c r="C1284" s="3" t="s">
        <v>26</v>
      </c>
      <c r="D1284" s="3" t="s">
        <v>45</v>
      </c>
      <c r="E1284" s="4">
        <v>1312.47</v>
      </c>
    </row>
    <row r="1285" spans="1:5" x14ac:dyDescent="0.3">
      <c r="A1285" s="3" t="s">
        <v>47</v>
      </c>
      <c r="B1285" s="3" t="s">
        <v>35</v>
      </c>
      <c r="C1285" s="3" t="s">
        <v>38</v>
      </c>
      <c r="D1285" s="3" t="s">
        <v>27</v>
      </c>
      <c r="E1285" s="4">
        <v>1310.76</v>
      </c>
    </row>
    <row r="1286" spans="1:5" x14ac:dyDescent="0.3">
      <c r="A1286" s="3" t="s">
        <v>24</v>
      </c>
      <c r="B1286" s="3" t="s">
        <v>25</v>
      </c>
      <c r="C1286" s="3" t="s">
        <v>38</v>
      </c>
      <c r="D1286" s="3" t="s">
        <v>34</v>
      </c>
      <c r="E1286" s="4">
        <v>963.82</v>
      </c>
    </row>
    <row r="1287" spans="1:5" x14ac:dyDescent="0.3">
      <c r="A1287" s="3" t="s">
        <v>41</v>
      </c>
      <c r="B1287" s="3" t="s">
        <v>46</v>
      </c>
      <c r="C1287" s="3" t="s">
        <v>29</v>
      </c>
      <c r="D1287" s="3" t="s">
        <v>30</v>
      </c>
      <c r="E1287" s="4">
        <v>456.90000000000003</v>
      </c>
    </row>
    <row r="1288" spans="1:5" x14ac:dyDescent="0.3">
      <c r="A1288" s="3" t="s">
        <v>24</v>
      </c>
      <c r="B1288" s="3" t="s">
        <v>33</v>
      </c>
      <c r="C1288" s="3" t="s">
        <v>38</v>
      </c>
      <c r="D1288" s="3" t="s">
        <v>45</v>
      </c>
      <c r="E1288" s="4">
        <v>111.36</v>
      </c>
    </row>
    <row r="1289" spans="1:5" x14ac:dyDescent="0.3">
      <c r="A1289" s="3" t="s">
        <v>24</v>
      </c>
      <c r="B1289" s="3" t="s">
        <v>35</v>
      </c>
      <c r="C1289" s="3" t="s">
        <v>29</v>
      </c>
      <c r="D1289" s="3" t="s">
        <v>30</v>
      </c>
      <c r="E1289" s="4">
        <v>1303.1799999999998</v>
      </c>
    </row>
    <row r="1290" spans="1:5" x14ac:dyDescent="0.3">
      <c r="A1290" s="3" t="s">
        <v>28</v>
      </c>
      <c r="B1290" s="3" t="s">
        <v>33</v>
      </c>
      <c r="C1290" s="3" t="s">
        <v>42</v>
      </c>
      <c r="D1290" s="3" t="s">
        <v>30</v>
      </c>
      <c r="E1290" s="4">
        <v>155.74</v>
      </c>
    </row>
    <row r="1291" spans="1:5" x14ac:dyDescent="0.3">
      <c r="A1291" s="3" t="s">
        <v>39</v>
      </c>
      <c r="B1291" s="3" t="s">
        <v>37</v>
      </c>
      <c r="C1291" s="3" t="s">
        <v>31</v>
      </c>
      <c r="D1291" s="3" t="s">
        <v>34</v>
      </c>
      <c r="E1291" s="4">
        <v>245.18</v>
      </c>
    </row>
    <row r="1292" spans="1:5" x14ac:dyDescent="0.3">
      <c r="A1292" s="3" t="s">
        <v>24</v>
      </c>
      <c r="B1292" s="3" t="s">
        <v>33</v>
      </c>
      <c r="C1292" s="3" t="s">
        <v>29</v>
      </c>
      <c r="D1292" s="3" t="s">
        <v>34</v>
      </c>
      <c r="E1292" s="4">
        <v>118.6</v>
      </c>
    </row>
    <row r="1293" spans="1:5" x14ac:dyDescent="0.3">
      <c r="A1293" s="3" t="s">
        <v>28</v>
      </c>
      <c r="B1293" s="3" t="s">
        <v>37</v>
      </c>
      <c r="C1293" s="3" t="s">
        <v>31</v>
      </c>
      <c r="D1293" s="3" t="s">
        <v>40</v>
      </c>
      <c r="E1293" s="4">
        <v>584</v>
      </c>
    </row>
    <row r="1294" spans="1:5" x14ac:dyDescent="0.3">
      <c r="A1294" s="3" t="s">
        <v>47</v>
      </c>
      <c r="B1294" s="3" t="s">
        <v>33</v>
      </c>
      <c r="C1294" s="3" t="s">
        <v>38</v>
      </c>
      <c r="D1294" s="3" t="s">
        <v>27</v>
      </c>
      <c r="E1294" s="4">
        <v>272.32</v>
      </c>
    </row>
    <row r="1295" spans="1:5" x14ac:dyDescent="0.3">
      <c r="A1295" s="3" t="s">
        <v>47</v>
      </c>
      <c r="B1295" s="3" t="s">
        <v>25</v>
      </c>
      <c r="C1295" s="3" t="s">
        <v>38</v>
      </c>
      <c r="D1295" s="3" t="s">
        <v>45</v>
      </c>
      <c r="E1295" s="4">
        <v>1266.56</v>
      </c>
    </row>
    <row r="1296" spans="1:5" x14ac:dyDescent="0.3">
      <c r="A1296" s="3" t="s">
        <v>41</v>
      </c>
      <c r="B1296" s="3" t="s">
        <v>43</v>
      </c>
      <c r="C1296" s="3" t="s">
        <v>31</v>
      </c>
      <c r="D1296" s="3" t="s">
        <v>40</v>
      </c>
      <c r="E1296" s="4">
        <v>329.16</v>
      </c>
    </row>
    <row r="1297" spans="1:5" x14ac:dyDescent="0.3">
      <c r="A1297" s="3" t="s">
        <v>41</v>
      </c>
      <c r="B1297" s="3" t="s">
        <v>33</v>
      </c>
      <c r="C1297" s="3" t="s">
        <v>26</v>
      </c>
      <c r="D1297" s="3" t="s">
        <v>27</v>
      </c>
      <c r="E1297" s="4">
        <v>136.80000000000001</v>
      </c>
    </row>
    <row r="1298" spans="1:5" x14ac:dyDescent="0.3">
      <c r="A1298" s="3" t="s">
        <v>24</v>
      </c>
      <c r="B1298" s="3" t="s">
        <v>44</v>
      </c>
      <c r="C1298" s="3" t="s">
        <v>31</v>
      </c>
      <c r="D1298" s="3" t="s">
        <v>34</v>
      </c>
      <c r="E1298" s="4">
        <v>1783.9899999999998</v>
      </c>
    </row>
    <row r="1299" spans="1:5" x14ac:dyDescent="0.3">
      <c r="A1299" s="3" t="s">
        <v>41</v>
      </c>
      <c r="B1299" s="3" t="s">
        <v>35</v>
      </c>
      <c r="C1299" s="3" t="s">
        <v>36</v>
      </c>
      <c r="D1299" s="3" t="s">
        <v>40</v>
      </c>
      <c r="E1299" s="4">
        <v>2189.88</v>
      </c>
    </row>
    <row r="1300" spans="1:5" x14ac:dyDescent="0.3">
      <c r="A1300" s="3" t="s">
        <v>47</v>
      </c>
      <c r="B1300" s="3" t="s">
        <v>43</v>
      </c>
      <c r="C1300" s="3" t="s">
        <v>38</v>
      </c>
      <c r="D1300" s="3" t="s">
        <v>40</v>
      </c>
      <c r="E1300" s="4">
        <v>1174.25</v>
      </c>
    </row>
    <row r="1301" spans="1:5" x14ac:dyDescent="0.3">
      <c r="A1301" s="3" t="s">
        <v>28</v>
      </c>
      <c r="B1301" s="3" t="s">
        <v>25</v>
      </c>
      <c r="C1301" s="3" t="s">
        <v>42</v>
      </c>
      <c r="D1301" s="3" t="s">
        <v>34</v>
      </c>
      <c r="E1301" s="4">
        <v>228.48</v>
      </c>
    </row>
    <row r="1302" spans="1:5" x14ac:dyDescent="0.3">
      <c r="A1302" s="3" t="s">
        <v>24</v>
      </c>
      <c r="B1302" s="3" t="s">
        <v>35</v>
      </c>
      <c r="C1302" s="3" t="s">
        <v>29</v>
      </c>
      <c r="D1302" s="3" t="s">
        <v>40</v>
      </c>
      <c r="E1302" s="4">
        <v>1707.98</v>
      </c>
    </row>
    <row r="1303" spans="1:5" x14ac:dyDescent="0.3">
      <c r="A1303" s="3" t="s">
        <v>28</v>
      </c>
      <c r="B1303" s="3" t="s">
        <v>43</v>
      </c>
      <c r="C1303" s="3" t="s">
        <v>26</v>
      </c>
      <c r="D1303" s="3" t="s">
        <v>40</v>
      </c>
      <c r="E1303" s="4">
        <v>656.44999999999993</v>
      </c>
    </row>
    <row r="1304" spans="1:5" x14ac:dyDescent="0.3">
      <c r="A1304" s="3" t="s">
        <v>47</v>
      </c>
      <c r="B1304" s="3" t="s">
        <v>46</v>
      </c>
      <c r="C1304" s="3" t="s">
        <v>29</v>
      </c>
      <c r="D1304" s="3" t="s">
        <v>30</v>
      </c>
      <c r="E1304" s="4">
        <v>349.98999999999995</v>
      </c>
    </row>
    <row r="1305" spans="1:5" x14ac:dyDescent="0.3">
      <c r="A1305" s="3" t="s">
        <v>28</v>
      </c>
      <c r="B1305" s="3" t="s">
        <v>43</v>
      </c>
      <c r="C1305" s="3" t="s">
        <v>38</v>
      </c>
      <c r="D1305" s="3" t="s">
        <v>45</v>
      </c>
      <c r="E1305" s="4">
        <v>422.76000000000005</v>
      </c>
    </row>
    <row r="1306" spans="1:5" x14ac:dyDescent="0.3">
      <c r="A1306" s="3" t="s">
        <v>41</v>
      </c>
      <c r="B1306" s="3" t="s">
        <v>44</v>
      </c>
      <c r="C1306" s="3" t="s">
        <v>26</v>
      </c>
      <c r="D1306" s="3" t="s">
        <v>34</v>
      </c>
      <c r="E1306" s="4">
        <v>159.18</v>
      </c>
    </row>
    <row r="1307" spans="1:5" x14ac:dyDescent="0.3">
      <c r="A1307" s="3" t="s">
        <v>41</v>
      </c>
      <c r="B1307" s="3" t="s">
        <v>44</v>
      </c>
      <c r="C1307" s="3" t="s">
        <v>42</v>
      </c>
      <c r="D1307" s="3" t="s">
        <v>27</v>
      </c>
      <c r="E1307" s="4">
        <v>1926.3999999999999</v>
      </c>
    </row>
    <row r="1308" spans="1:5" x14ac:dyDescent="0.3">
      <c r="A1308" s="3" t="s">
        <v>41</v>
      </c>
      <c r="B1308" s="3" t="s">
        <v>35</v>
      </c>
      <c r="C1308" s="3" t="s">
        <v>38</v>
      </c>
      <c r="D1308" s="3" t="s">
        <v>34</v>
      </c>
      <c r="E1308" s="4">
        <v>2439.09</v>
      </c>
    </row>
    <row r="1309" spans="1:5" x14ac:dyDescent="0.3">
      <c r="A1309" s="3" t="s">
        <v>24</v>
      </c>
      <c r="B1309" s="3" t="s">
        <v>37</v>
      </c>
      <c r="C1309" s="3" t="s">
        <v>36</v>
      </c>
      <c r="D1309" s="3" t="s">
        <v>30</v>
      </c>
      <c r="E1309" s="4">
        <v>474.96</v>
      </c>
    </row>
    <row r="1310" spans="1:5" x14ac:dyDescent="0.3">
      <c r="A1310" s="3" t="s">
        <v>41</v>
      </c>
      <c r="B1310" s="3" t="s">
        <v>46</v>
      </c>
      <c r="C1310" s="3" t="s">
        <v>31</v>
      </c>
      <c r="D1310" s="3" t="s">
        <v>30</v>
      </c>
      <c r="E1310" s="4">
        <v>562.38</v>
      </c>
    </row>
    <row r="1311" spans="1:5" x14ac:dyDescent="0.3">
      <c r="A1311" s="3" t="s">
        <v>32</v>
      </c>
      <c r="B1311" s="3" t="s">
        <v>43</v>
      </c>
      <c r="C1311" s="3" t="s">
        <v>36</v>
      </c>
      <c r="D1311" s="3" t="s">
        <v>40</v>
      </c>
      <c r="E1311" s="4">
        <v>1574.23</v>
      </c>
    </row>
    <row r="1312" spans="1:5" x14ac:dyDescent="0.3">
      <c r="A1312" s="3" t="s">
        <v>39</v>
      </c>
      <c r="B1312" s="3" t="s">
        <v>43</v>
      </c>
      <c r="C1312" s="3" t="s">
        <v>38</v>
      </c>
      <c r="D1312" s="3" t="s">
        <v>34</v>
      </c>
      <c r="E1312" s="4">
        <v>1146.77</v>
      </c>
    </row>
    <row r="1313" spans="1:5" x14ac:dyDescent="0.3">
      <c r="A1313" s="3" t="s">
        <v>24</v>
      </c>
      <c r="B1313" s="3" t="s">
        <v>33</v>
      </c>
      <c r="C1313" s="3" t="s">
        <v>31</v>
      </c>
      <c r="D1313" s="3" t="s">
        <v>27</v>
      </c>
      <c r="E1313" s="4">
        <v>343.2</v>
      </c>
    </row>
    <row r="1314" spans="1:5" x14ac:dyDescent="0.3">
      <c r="A1314" s="3" t="s">
        <v>32</v>
      </c>
      <c r="B1314" s="3" t="s">
        <v>46</v>
      </c>
      <c r="C1314" s="3" t="s">
        <v>42</v>
      </c>
      <c r="D1314" s="3" t="s">
        <v>45</v>
      </c>
      <c r="E1314" s="4">
        <v>447.72</v>
      </c>
    </row>
    <row r="1315" spans="1:5" x14ac:dyDescent="0.3">
      <c r="A1315" s="3" t="s">
        <v>28</v>
      </c>
      <c r="B1315" s="3" t="s">
        <v>25</v>
      </c>
      <c r="C1315" s="3" t="s">
        <v>26</v>
      </c>
      <c r="D1315" s="3" t="s">
        <v>27</v>
      </c>
      <c r="E1315" s="4">
        <v>521.91999999999996</v>
      </c>
    </row>
    <row r="1316" spans="1:5" x14ac:dyDescent="0.3">
      <c r="A1316" s="3" t="s">
        <v>32</v>
      </c>
      <c r="B1316" s="3" t="s">
        <v>25</v>
      </c>
      <c r="C1316" s="3" t="s">
        <v>26</v>
      </c>
      <c r="D1316" s="3" t="s">
        <v>40</v>
      </c>
      <c r="E1316" s="4">
        <v>761.04000000000008</v>
      </c>
    </row>
    <row r="1317" spans="1:5" x14ac:dyDescent="0.3">
      <c r="A1317" s="3" t="s">
        <v>41</v>
      </c>
      <c r="B1317" s="3" t="s">
        <v>33</v>
      </c>
      <c r="C1317" s="3" t="s">
        <v>42</v>
      </c>
      <c r="D1317" s="3" t="s">
        <v>30</v>
      </c>
      <c r="E1317" s="4">
        <v>1381.2</v>
      </c>
    </row>
    <row r="1318" spans="1:5" x14ac:dyDescent="0.3">
      <c r="A1318" s="3" t="s">
        <v>39</v>
      </c>
      <c r="B1318" s="3" t="s">
        <v>33</v>
      </c>
      <c r="C1318" s="3" t="s">
        <v>42</v>
      </c>
      <c r="D1318" s="3" t="s">
        <v>34</v>
      </c>
      <c r="E1318" s="4">
        <v>233.28000000000003</v>
      </c>
    </row>
    <row r="1319" spans="1:5" x14ac:dyDescent="0.3">
      <c r="A1319" s="3" t="s">
        <v>32</v>
      </c>
      <c r="B1319" s="3" t="s">
        <v>43</v>
      </c>
      <c r="C1319" s="3" t="s">
        <v>36</v>
      </c>
      <c r="D1319" s="3" t="s">
        <v>45</v>
      </c>
      <c r="E1319" s="4">
        <v>286.70000000000005</v>
      </c>
    </row>
    <row r="1320" spans="1:5" x14ac:dyDescent="0.3">
      <c r="A1320" s="3" t="s">
        <v>32</v>
      </c>
      <c r="B1320" s="3" t="s">
        <v>44</v>
      </c>
      <c r="C1320" s="3" t="s">
        <v>38</v>
      </c>
      <c r="D1320" s="3" t="s">
        <v>45</v>
      </c>
      <c r="E1320" s="4">
        <v>4054.2000000000003</v>
      </c>
    </row>
    <row r="1321" spans="1:5" x14ac:dyDescent="0.3">
      <c r="A1321" s="3" t="s">
        <v>32</v>
      </c>
      <c r="B1321" s="3" t="s">
        <v>44</v>
      </c>
      <c r="C1321" s="3" t="s">
        <v>36</v>
      </c>
      <c r="D1321" s="3" t="s">
        <v>34</v>
      </c>
      <c r="E1321" s="4">
        <v>5058.8999999999996</v>
      </c>
    </row>
    <row r="1322" spans="1:5" x14ac:dyDescent="0.3">
      <c r="A1322" s="3" t="s">
        <v>24</v>
      </c>
      <c r="B1322" s="3" t="s">
        <v>43</v>
      </c>
      <c r="C1322" s="3" t="s">
        <v>29</v>
      </c>
      <c r="D1322" s="3" t="s">
        <v>45</v>
      </c>
      <c r="E1322" s="4">
        <v>1008.91</v>
      </c>
    </row>
    <row r="1323" spans="1:5" x14ac:dyDescent="0.3">
      <c r="A1323" s="3" t="s">
        <v>39</v>
      </c>
      <c r="B1323" s="3" t="s">
        <v>43</v>
      </c>
      <c r="C1323" s="3" t="s">
        <v>42</v>
      </c>
      <c r="D1323" s="3" t="s">
        <v>30</v>
      </c>
      <c r="E1323" s="4">
        <v>1615.9</v>
      </c>
    </row>
    <row r="1324" spans="1:5" x14ac:dyDescent="0.3">
      <c r="A1324" s="3" t="s">
        <v>32</v>
      </c>
      <c r="B1324" s="3" t="s">
        <v>46</v>
      </c>
      <c r="C1324" s="3" t="s">
        <v>26</v>
      </c>
      <c r="D1324" s="3" t="s">
        <v>34</v>
      </c>
      <c r="E1324" s="4">
        <v>239</v>
      </c>
    </row>
    <row r="1325" spans="1:5" x14ac:dyDescent="0.3">
      <c r="A1325" s="3" t="s">
        <v>24</v>
      </c>
      <c r="B1325" s="3" t="s">
        <v>35</v>
      </c>
      <c r="C1325" s="3" t="s">
        <v>29</v>
      </c>
      <c r="D1325" s="3" t="s">
        <v>27</v>
      </c>
      <c r="E1325" s="4">
        <v>1752.43</v>
      </c>
    </row>
    <row r="1326" spans="1:5" x14ac:dyDescent="0.3">
      <c r="A1326" s="3" t="s">
        <v>24</v>
      </c>
      <c r="B1326" s="3" t="s">
        <v>37</v>
      </c>
      <c r="C1326" s="3" t="s">
        <v>36</v>
      </c>
      <c r="D1326" s="3" t="s">
        <v>40</v>
      </c>
      <c r="E1326" s="4">
        <v>604.58000000000004</v>
      </c>
    </row>
    <row r="1327" spans="1:5" x14ac:dyDescent="0.3">
      <c r="A1327" s="3" t="s">
        <v>47</v>
      </c>
      <c r="B1327" s="3" t="s">
        <v>44</v>
      </c>
      <c r="C1327" s="3" t="s">
        <v>26</v>
      </c>
      <c r="D1327" s="3" t="s">
        <v>34</v>
      </c>
      <c r="E1327" s="4">
        <v>5940.09</v>
      </c>
    </row>
    <row r="1328" spans="1:5" x14ac:dyDescent="0.3">
      <c r="A1328" s="3" t="s">
        <v>39</v>
      </c>
      <c r="B1328" s="3" t="s">
        <v>25</v>
      </c>
      <c r="C1328" s="3" t="s">
        <v>31</v>
      </c>
      <c r="D1328" s="3" t="s">
        <v>40</v>
      </c>
      <c r="E1328" s="4">
        <v>552</v>
      </c>
    </row>
    <row r="1329" spans="1:5" x14ac:dyDescent="0.3">
      <c r="A1329" s="3" t="s">
        <v>28</v>
      </c>
      <c r="B1329" s="3" t="s">
        <v>37</v>
      </c>
      <c r="C1329" s="3" t="s">
        <v>26</v>
      </c>
      <c r="D1329" s="3" t="s">
        <v>40</v>
      </c>
      <c r="E1329" s="4">
        <v>553.52</v>
      </c>
    </row>
    <row r="1330" spans="1:5" x14ac:dyDescent="0.3">
      <c r="A1330" s="3" t="s">
        <v>47</v>
      </c>
      <c r="B1330" s="3" t="s">
        <v>43</v>
      </c>
      <c r="C1330" s="3" t="s">
        <v>29</v>
      </c>
      <c r="D1330" s="3" t="s">
        <v>45</v>
      </c>
      <c r="E1330" s="4">
        <v>926.1</v>
      </c>
    </row>
    <row r="1331" spans="1:5" x14ac:dyDescent="0.3">
      <c r="A1331" s="3" t="s">
        <v>39</v>
      </c>
      <c r="B1331" s="3" t="s">
        <v>43</v>
      </c>
      <c r="C1331" s="3" t="s">
        <v>26</v>
      </c>
      <c r="D1331" s="3" t="s">
        <v>34</v>
      </c>
      <c r="E1331" s="4">
        <v>804.5</v>
      </c>
    </row>
    <row r="1332" spans="1:5" x14ac:dyDescent="0.3">
      <c r="A1332" s="3" t="s">
        <v>47</v>
      </c>
      <c r="B1332" s="3" t="s">
        <v>37</v>
      </c>
      <c r="C1332" s="3" t="s">
        <v>31</v>
      </c>
      <c r="D1332" s="3" t="s">
        <v>40</v>
      </c>
      <c r="E1332" s="4">
        <v>490.88</v>
      </c>
    </row>
    <row r="1333" spans="1:5" x14ac:dyDescent="0.3">
      <c r="A1333" s="3" t="s">
        <v>28</v>
      </c>
      <c r="B1333" s="3" t="s">
        <v>46</v>
      </c>
      <c r="C1333" s="3" t="s">
        <v>38</v>
      </c>
      <c r="D1333" s="3" t="s">
        <v>34</v>
      </c>
      <c r="E1333" s="4">
        <v>439.36</v>
      </c>
    </row>
    <row r="1334" spans="1:5" x14ac:dyDescent="0.3">
      <c r="A1334" s="3" t="s">
        <v>39</v>
      </c>
      <c r="B1334" s="3" t="s">
        <v>33</v>
      </c>
      <c r="C1334" s="3" t="s">
        <v>29</v>
      </c>
      <c r="D1334" s="3" t="s">
        <v>40</v>
      </c>
      <c r="E1334" s="4">
        <v>263.16000000000003</v>
      </c>
    </row>
    <row r="1335" spans="1:5" x14ac:dyDescent="0.3">
      <c r="A1335" s="3" t="s">
        <v>28</v>
      </c>
      <c r="B1335" s="3" t="s">
        <v>46</v>
      </c>
      <c r="C1335" s="3" t="s">
        <v>36</v>
      </c>
      <c r="D1335" s="3" t="s">
        <v>34</v>
      </c>
      <c r="E1335" s="4">
        <v>174.35999999999999</v>
      </c>
    </row>
    <row r="1336" spans="1:5" x14ac:dyDescent="0.3">
      <c r="A1336" s="3" t="s">
        <v>32</v>
      </c>
      <c r="B1336" s="3" t="s">
        <v>44</v>
      </c>
      <c r="C1336" s="3" t="s">
        <v>26</v>
      </c>
      <c r="D1336" s="3" t="s">
        <v>45</v>
      </c>
      <c r="E1336" s="4">
        <v>3546</v>
      </c>
    </row>
    <row r="1337" spans="1:5" x14ac:dyDescent="0.3">
      <c r="A1337" s="3" t="s">
        <v>39</v>
      </c>
      <c r="B1337" s="3" t="s">
        <v>46</v>
      </c>
      <c r="C1337" s="3" t="s">
        <v>29</v>
      </c>
      <c r="D1337" s="3" t="s">
        <v>45</v>
      </c>
      <c r="E1337" s="4">
        <v>301.14999999999998</v>
      </c>
    </row>
    <row r="1338" spans="1:5" x14ac:dyDescent="0.3">
      <c r="A1338" s="3" t="s">
        <v>28</v>
      </c>
      <c r="B1338" s="3" t="s">
        <v>46</v>
      </c>
      <c r="C1338" s="3" t="s">
        <v>36</v>
      </c>
      <c r="D1338" s="3" t="s">
        <v>40</v>
      </c>
      <c r="E1338" s="4">
        <v>453.17999999999995</v>
      </c>
    </row>
    <row r="1339" spans="1:5" x14ac:dyDescent="0.3">
      <c r="A1339" s="3" t="s">
        <v>47</v>
      </c>
      <c r="B1339" s="3" t="s">
        <v>25</v>
      </c>
      <c r="C1339" s="3" t="s">
        <v>31</v>
      </c>
      <c r="D1339" s="3" t="s">
        <v>27</v>
      </c>
      <c r="E1339" s="4">
        <v>634.44000000000005</v>
      </c>
    </row>
    <row r="1340" spans="1:5" x14ac:dyDescent="0.3">
      <c r="A1340" s="3" t="s">
        <v>47</v>
      </c>
      <c r="B1340" s="3" t="s">
        <v>43</v>
      </c>
      <c r="C1340" s="3" t="s">
        <v>36</v>
      </c>
      <c r="D1340" s="3" t="s">
        <v>30</v>
      </c>
      <c r="E1340" s="4">
        <v>932.06000000000006</v>
      </c>
    </row>
    <row r="1341" spans="1:5" x14ac:dyDescent="0.3">
      <c r="A1341" s="3" t="s">
        <v>39</v>
      </c>
      <c r="B1341" s="3" t="s">
        <v>33</v>
      </c>
      <c r="C1341" s="3" t="s">
        <v>42</v>
      </c>
      <c r="D1341" s="3" t="s">
        <v>45</v>
      </c>
      <c r="E1341" s="4">
        <v>1635.3600000000001</v>
      </c>
    </row>
    <row r="1342" spans="1:5" x14ac:dyDescent="0.3">
      <c r="A1342" s="3" t="s">
        <v>32</v>
      </c>
      <c r="B1342" s="3" t="s">
        <v>43</v>
      </c>
      <c r="C1342" s="3" t="s">
        <v>26</v>
      </c>
      <c r="D1342" s="3" t="s">
        <v>27</v>
      </c>
      <c r="E1342" s="4">
        <v>1323</v>
      </c>
    </row>
    <row r="1343" spans="1:5" x14ac:dyDescent="0.3">
      <c r="A1343" s="3" t="s">
        <v>28</v>
      </c>
      <c r="B1343" s="3" t="s">
        <v>37</v>
      </c>
      <c r="C1343" s="3" t="s">
        <v>26</v>
      </c>
      <c r="D1343" s="3" t="s">
        <v>34</v>
      </c>
      <c r="E1343" s="4">
        <v>508.32</v>
      </c>
    </row>
    <row r="1344" spans="1:5" x14ac:dyDescent="0.3">
      <c r="A1344" s="3" t="s">
        <v>28</v>
      </c>
      <c r="B1344" s="3" t="s">
        <v>35</v>
      </c>
      <c r="C1344" s="3" t="s">
        <v>36</v>
      </c>
      <c r="D1344" s="3" t="s">
        <v>45</v>
      </c>
      <c r="E1344" s="4">
        <v>2265.5099999999998</v>
      </c>
    </row>
    <row r="1345" spans="1:5" x14ac:dyDescent="0.3">
      <c r="A1345" s="3" t="s">
        <v>32</v>
      </c>
      <c r="B1345" s="3" t="s">
        <v>46</v>
      </c>
      <c r="C1345" s="3" t="s">
        <v>29</v>
      </c>
      <c r="D1345" s="3" t="s">
        <v>30</v>
      </c>
      <c r="E1345" s="4">
        <v>653.16999999999996</v>
      </c>
    </row>
    <row r="1346" spans="1:5" x14ac:dyDescent="0.3">
      <c r="A1346" s="3" t="s">
        <v>28</v>
      </c>
      <c r="B1346" s="3" t="s">
        <v>46</v>
      </c>
      <c r="C1346" s="3" t="s">
        <v>38</v>
      </c>
      <c r="D1346" s="3" t="s">
        <v>34</v>
      </c>
      <c r="E1346" s="4">
        <v>341.70000000000005</v>
      </c>
    </row>
    <row r="1347" spans="1:5" x14ac:dyDescent="0.3">
      <c r="A1347" s="3" t="s">
        <v>28</v>
      </c>
      <c r="B1347" s="3" t="s">
        <v>35</v>
      </c>
      <c r="C1347" s="3" t="s">
        <v>31</v>
      </c>
      <c r="D1347" s="3" t="s">
        <v>30</v>
      </c>
      <c r="E1347" s="4">
        <v>2346.0500000000002</v>
      </c>
    </row>
    <row r="1348" spans="1:5" x14ac:dyDescent="0.3">
      <c r="A1348" s="3" t="s">
        <v>47</v>
      </c>
      <c r="B1348" s="3" t="s">
        <v>37</v>
      </c>
      <c r="C1348" s="3" t="s">
        <v>31</v>
      </c>
      <c r="D1348" s="3" t="s">
        <v>34</v>
      </c>
      <c r="E1348" s="4">
        <v>223.95</v>
      </c>
    </row>
    <row r="1349" spans="1:5" x14ac:dyDescent="0.3">
      <c r="A1349" s="3" t="s">
        <v>32</v>
      </c>
      <c r="B1349" s="3" t="s">
        <v>43</v>
      </c>
      <c r="C1349" s="3" t="s">
        <v>42</v>
      </c>
      <c r="D1349" s="3" t="s">
        <v>45</v>
      </c>
      <c r="E1349" s="4">
        <v>307.32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"/>
  <sheetViews>
    <sheetView zoomScale="140" zoomScaleNormal="140" workbookViewId="0">
      <selection activeCell="B5" sqref="B5"/>
    </sheetView>
  </sheetViews>
  <sheetFormatPr defaultRowHeight="14.4" x14ac:dyDescent="0.3"/>
  <cols>
    <col min="1" max="1" width="15.33203125" customWidth="1"/>
    <col min="2" max="2" width="10.109375" customWidth="1"/>
    <col min="3" max="3" width="12.6640625" customWidth="1"/>
    <col min="4" max="4" width="11.88671875" customWidth="1"/>
    <col min="5" max="5" width="15.88671875" customWidth="1"/>
  </cols>
  <sheetData>
    <row r="1" spans="1:10" x14ac:dyDescent="0.3">
      <c r="A1" t="s">
        <v>0</v>
      </c>
      <c r="B1" t="s">
        <v>1</v>
      </c>
      <c r="C1" t="s">
        <v>85</v>
      </c>
      <c r="D1" t="s">
        <v>84</v>
      </c>
    </row>
    <row r="2" spans="1:10" x14ac:dyDescent="0.3">
      <c r="A2" t="s">
        <v>2</v>
      </c>
      <c r="B2" t="s">
        <v>3</v>
      </c>
      <c r="C2" s="18">
        <v>16464</v>
      </c>
      <c r="D2" s="1">
        <v>0.1</v>
      </c>
      <c r="G2" t="s">
        <v>68</v>
      </c>
      <c r="H2" t="s">
        <v>5</v>
      </c>
      <c r="I2">
        <v>23595</v>
      </c>
      <c r="J2" s="12">
        <v>0.15</v>
      </c>
    </row>
    <row r="3" spans="1:10" x14ac:dyDescent="0.3">
      <c r="A3" t="s">
        <v>4</v>
      </c>
      <c r="B3" t="s">
        <v>5</v>
      </c>
      <c r="C3" s="18">
        <v>20575</v>
      </c>
      <c r="D3" s="1">
        <v>0.15</v>
      </c>
      <c r="G3" t="s">
        <v>69</v>
      </c>
      <c r="H3" t="s">
        <v>3</v>
      </c>
      <c r="I3">
        <v>23447</v>
      </c>
      <c r="J3" s="12">
        <v>0.15</v>
      </c>
    </row>
    <row r="4" spans="1:10" x14ac:dyDescent="0.3">
      <c r="A4" t="s">
        <v>6</v>
      </c>
      <c r="B4" t="s">
        <v>7</v>
      </c>
      <c r="C4" s="18">
        <v>28281</v>
      </c>
      <c r="D4" s="1">
        <v>0.15</v>
      </c>
      <c r="G4" t="s">
        <v>70</v>
      </c>
      <c r="H4" t="s">
        <v>8</v>
      </c>
      <c r="I4">
        <v>18424</v>
      </c>
      <c r="J4" s="12">
        <v>0.12</v>
      </c>
    </row>
    <row r="5" spans="1:10" x14ac:dyDescent="0.3">
      <c r="A5" t="s">
        <v>9</v>
      </c>
      <c r="B5" t="s">
        <v>8</v>
      </c>
      <c r="C5" s="18">
        <v>28307</v>
      </c>
      <c r="D5" s="1">
        <v>0.12</v>
      </c>
      <c r="G5" t="s">
        <v>71</v>
      </c>
      <c r="H5" t="s">
        <v>8</v>
      </c>
      <c r="I5">
        <v>24367</v>
      </c>
      <c r="J5" s="12">
        <v>0.13</v>
      </c>
    </row>
    <row r="6" spans="1:10" x14ac:dyDescent="0.3">
      <c r="A6" t="s">
        <v>10</v>
      </c>
      <c r="B6" t="s">
        <v>3</v>
      </c>
      <c r="C6" s="18">
        <v>19568</v>
      </c>
      <c r="D6" s="1">
        <v>0.15</v>
      </c>
      <c r="G6" t="s">
        <v>72</v>
      </c>
      <c r="H6" t="s">
        <v>7</v>
      </c>
      <c r="I6">
        <v>18575</v>
      </c>
      <c r="J6" s="12">
        <v>0.1</v>
      </c>
    </row>
    <row r="7" spans="1:10" x14ac:dyDescent="0.3">
      <c r="A7" t="s">
        <v>11</v>
      </c>
      <c r="B7" t="s">
        <v>5</v>
      </c>
      <c r="C7" s="18">
        <v>20303</v>
      </c>
      <c r="D7" s="1">
        <v>0.15</v>
      </c>
      <c r="G7" t="s">
        <v>73</v>
      </c>
      <c r="H7" t="s">
        <v>3</v>
      </c>
      <c r="I7">
        <v>23522</v>
      </c>
      <c r="J7" s="12">
        <v>0.14000000000000001</v>
      </c>
    </row>
    <row r="8" spans="1:10" x14ac:dyDescent="0.3">
      <c r="A8" t="s">
        <v>12</v>
      </c>
      <c r="B8" t="s">
        <v>5</v>
      </c>
      <c r="C8" s="18">
        <v>15221</v>
      </c>
      <c r="D8" s="1">
        <v>0.12</v>
      </c>
    </row>
    <row r="9" spans="1:10" x14ac:dyDescent="0.3">
      <c r="A9" t="s">
        <v>13</v>
      </c>
      <c r="B9" t="s">
        <v>7</v>
      </c>
      <c r="C9" s="18">
        <v>28113</v>
      </c>
      <c r="D9" s="1">
        <v>0.1</v>
      </c>
    </row>
    <row r="10" spans="1:10" x14ac:dyDescent="0.3">
      <c r="A10" t="s">
        <v>14</v>
      </c>
      <c r="B10" t="s">
        <v>8</v>
      </c>
      <c r="C10" s="18">
        <v>15844</v>
      </c>
      <c r="D10" s="1">
        <v>0.1</v>
      </c>
    </row>
    <row r="11" spans="1:10" x14ac:dyDescent="0.3">
      <c r="A11" t="s">
        <v>15</v>
      </c>
      <c r="B11" t="s">
        <v>3</v>
      </c>
      <c r="C11" s="18">
        <v>26350</v>
      </c>
      <c r="D11" s="1">
        <v>0.12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5:E82"/>
  <sheetViews>
    <sheetView workbookViewId="0">
      <selection activeCell="D12" sqref="D12"/>
    </sheetView>
  </sheetViews>
  <sheetFormatPr defaultRowHeight="14.4" x14ac:dyDescent="0.3"/>
  <cols>
    <col min="1" max="1" width="10.44140625" customWidth="1"/>
    <col min="2" max="2" width="18.44140625" customWidth="1"/>
    <col min="3" max="3" width="9.88671875" customWidth="1"/>
    <col min="4" max="4" width="18" customWidth="1"/>
    <col min="5" max="5" width="16" customWidth="1"/>
    <col min="6" max="6" width="15.5546875" customWidth="1"/>
  </cols>
  <sheetData>
    <row r="5" spans="1:5" x14ac:dyDescent="0.3">
      <c r="A5" s="20" t="s">
        <v>0</v>
      </c>
      <c r="B5" s="20" t="s">
        <v>18</v>
      </c>
      <c r="C5" s="20" t="s">
        <v>19</v>
      </c>
      <c r="D5" s="20" t="s">
        <v>20</v>
      </c>
      <c r="E5" s="20" t="s">
        <v>23</v>
      </c>
    </row>
    <row r="6" spans="1:5" x14ac:dyDescent="0.3">
      <c r="A6" s="3" t="s">
        <v>24</v>
      </c>
      <c r="B6" s="3" t="s">
        <v>25</v>
      </c>
      <c r="C6" s="3" t="s">
        <v>26</v>
      </c>
      <c r="D6" s="3" t="s">
        <v>27</v>
      </c>
      <c r="E6" s="19">
        <v>1220.4000000000001</v>
      </c>
    </row>
    <row r="7" spans="1:5" x14ac:dyDescent="0.3">
      <c r="A7" s="3" t="s">
        <v>28</v>
      </c>
      <c r="B7" s="3" t="s">
        <v>25</v>
      </c>
      <c r="C7" s="3" t="s">
        <v>29</v>
      </c>
      <c r="D7" s="3" t="s">
        <v>30</v>
      </c>
      <c r="E7" s="19">
        <v>393.6</v>
      </c>
    </row>
    <row r="8" spans="1:5" x14ac:dyDescent="0.3">
      <c r="A8" s="3" t="s">
        <v>24</v>
      </c>
      <c r="B8" s="3" t="s">
        <v>25</v>
      </c>
      <c r="C8" s="3" t="s">
        <v>31</v>
      </c>
      <c r="D8" s="3" t="s">
        <v>30</v>
      </c>
      <c r="E8" s="19">
        <v>1006.8799999999999</v>
      </c>
    </row>
    <row r="9" spans="1:5" x14ac:dyDescent="0.3">
      <c r="A9" s="3" t="s">
        <v>32</v>
      </c>
      <c r="B9" s="3" t="s">
        <v>33</v>
      </c>
      <c r="C9" s="3" t="s">
        <v>29</v>
      </c>
      <c r="D9" s="3" t="s">
        <v>34</v>
      </c>
      <c r="E9" s="19">
        <v>114.52</v>
      </c>
    </row>
    <row r="10" spans="1:5" x14ac:dyDescent="0.3">
      <c r="A10" s="3" t="s">
        <v>32</v>
      </c>
      <c r="B10" s="3" t="s">
        <v>35</v>
      </c>
      <c r="C10" s="3" t="s">
        <v>36</v>
      </c>
      <c r="D10" s="3"/>
      <c r="E10" s="19">
        <v>474.59999999999997</v>
      </c>
    </row>
    <row r="11" spans="1:5" x14ac:dyDescent="0.3">
      <c r="A11" s="3" t="s">
        <v>32</v>
      </c>
      <c r="B11" s="3" t="s">
        <v>25</v>
      </c>
      <c r="C11" s="3" t="s">
        <v>29</v>
      </c>
      <c r="D11" s="3" t="s">
        <v>30</v>
      </c>
      <c r="E11" s="19">
        <v>1304.17</v>
      </c>
    </row>
    <row r="12" spans="1:5" x14ac:dyDescent="0.3">
      <c r="A12" s="3" t="s">
        <v>24</v>
      </c>
      <c r="B12" s="3" t="s">
        <v>37</v>
      </c>
      <c r="C12" s="3" t="s">
        <v>38</v>
      </c>
      <c r="D12" s="3" t="s">
        <v>30</v>
      </c>
      <c r="E12" s="19">
        <v>552.41999999999996</v>
      </c>
    </row>
    <row r="13" spans="1:5" x14ac:dyDescent="0.3">
      <c r="A13" s="3" t="s">
        <v>39</v>
      </c>
      <c r="B13" s="3" t="s">
        <v>25</v>
      </c>
      <c r="C13" s="3" t="s">
        <v>26</v>
      </c>
      <c r="D13" s="3" t="s">
        <v>40</v>
      </c>
      <c r="E13" s="19">
        <v>428.64</v>
      </c>
    </row>
    <row r="14" spans="1:5" x14ac:dyDescent="0.3">
      <c r="A14" s="3" t="s">
        <v>41</v>
      </c>
      <c r="B14" s="3" t="s">
        <v>25</v>
      </c>
      <c r="C14" s="3" t="s">
        <v>31</v>
      </c>
      <c r="D14" s="3" t="s">
        <v>27</v>
      </c>
      <c r="E14" s="19">
        <v>994.84</v>
      </c>
    </row>
    <row r="15" spans="1:5" x14ac:dyDescent="0.3">
      <c r="A15" s="3" t="s">
        <v>32</v>
      </c>
      <c r="B15" s="3" t="s">
        <v>25</v>
      </c>
      <c r="C15" s="3" t="s">
        <v>31</v>
      </c>
      <c r="D15" s="3" t="s">
        <v>34</v>
      </c>
      <c r="E15" s="19">
        <v>639.9</v>
      </c>
    </row>
    <row r="16" spans="1:5" x14ac:dyDescent="0.3">
      <c r="A16" s="3" t="s">
        <v>28</v>
      </c>
      <c r="B16" s="3" t="s">
        <v>33</v>
      </c>
      <c r="C16" s="3" t="s">
        <v>42</v>
      </c>
      <c r="D16" s="3" t="s">
        <v>40</v>
      </c>
      <c r="E16" s="19">
        <v>215.73000000000002</v>
      </c>
    </row>
    <row r="17" spans="1:5" x14ac:dyDescent="0.3">
      <c r="A17" s="3" t="s">
        <v>24</v>
      </c>
      <c r="B17" s="3" t="s">
        <v>43</v>
      </c>
      <c r="C17" s="3" t="s">
        <v>36</v>
      </c>
      <c r="D17" s="3" t="s">
        <v>34</v>
      </c>
      <c r="E17" s="19">
        <v>109.48</v>
      </c>
    </row>
    <row r="18" spans="1:5" x14ac:dyDescent="0.3">
      <c r="A18" s="3" t="s">
        <v>28</v>
      </c>
      <c r="B18" s="3" t="s">
        <v>43</v>
      </c>
      <c r="C18" s="3"/>
      <c r="D18" s="3" t="s">
        <v>40</v>
      </c>
      <c r="E18" s="19">
        <v>426.96</v>
      </c>
    </row>
    <row r="19" spans="1:5" x14ac:dyDescent="0.3">
      <c r="A19" s="3" t="s">
        <v>24</v>
      </c>
      <c r="B19" s="3" t="s">
        <v>44</v>
      </c>
      <c r="C19" s="3"/>
      <c r="D19" s="3" t="s">
        <v>45</v>
      </c>
      <c r="E19" s="19">
        <v>1974.3600000000001</v>
      </c>
    </row>
    <row r="20" spans="1:5" x14ac:dyDescent="0.3">
      <c r="A20" s="3" t="s">
        <v>41</v>
      </c>
      <c r="B20" s="3" t="s">
        <v>46</v>
      </c>
      <c r="C20" s="3"/>
      <c r="D20" s="3" t="s">
        <v>27</v>
      </c>
      <c r="E20" s="19">
        <v>297.88</v>
      </c>
    </row>
    <row r="21" spans="1:5" x14ac:dyDescent="0.3">
      <c r="A21" s="3" t="s">
        <v>24</v>
      </c>
      <c r="B21" s="3" t="s">
        <v>37</v>
      </c>
      <c r="C21" s="3"/>
      <c r="D21" s="3" t="s">
        <v>40</v>
      </c>
      <c r="E21" s="19">
        <v>570.24</v>
      </c>
    </row>
    <row r="22" spans="1:5" x14ac:dyDescent="0.3">
      <c r="A22" s="3" t="s">
        <v>47</v>
      </c>
      <c r="B22" s="3" t="s">
        <v>37</v>
      </c>
      <c r="C22" s="3"/>
      <c r="D22" s="3" t="s">
        <v>40</v>
      </c>
      <c r="E22" s="19">
        <v>184.8</v>
      </c>
    </row>
    <row r="23" spans="1:5" x14ac:dyDescent="0.3">
      <c r="A23" s="3" t="s">
        <v>39</v>
      </c>
      <c r="B23" s="3" t="s">
        <v>33</v>
      </c>
      <c r="C23" s="3"/>
      <c r="D23" s="3" t="s">
        <v>40</v>
      </c>
      <c r="E23" s="19">
        <v>313.60000000000002</v>
      </c>
    </row>
    <row r="24" spans="1:5" x14ac:dyDescent="0.3">
      <c r="A24" s="3" t="s">
        <v>24</v>
      </c>
      <c r="B24" s="3" t="s">
        <v>33</v>
      </c>
      <c r="C24" s="3"/>
      <c r="D24" s="3" t="s">
        <v>45</v>
      </c>
      <c r="E24" s="19">
        <v>2259.96</v>
      </c>
    </row>
    <row r="25" spans="1:5" x14ac:dyDescent="0.3">
      <c r="A25" s="3" t="s">
        <v>28</v>
      </c>
      <c r="B25" s="3" t="s">
        <v>25</v>
      </c>
      <c r="C25" s="3"/>
      <c r="D25" s="3" t="s">
        <v>30</v>
      </c>
      <c r="E25" s="19">
        <v>73.260000000000005</v>
      </c>
    </row>
    <row r="26" spans="1:5" x14ac:dyDescent="0.3">
      <c r="A26" s="3" t="s">
        <v>28</v>
      </c>
      <c r="B26" s="3" t="s">
        <v>44</v>
      </c>
      <c r="C26" s="3"/>
      <c r="D26" s="3" t="s">
        <v>30</v>
      </c>
      <c r="E26" s="19">
        <v>424.32</v>
      </c>
    </row>
    <row r="27" spans="1:5" x14ac:dyDescent="0.3">
      <c r="A27" s="3" t="s">
        <v>28</v>
      </c>
      <c r="B27" s="3" t="s">
        <v>43</v>
      </c>
      <c r="C27" s="3"/>
      <c r="D27" s="3" t="s">
        <v>40</v>
      </c>
      <c r="E27" s="19">
        <v>1185.8000000000002</v>
      </c>
    </row>
    <row r="28" spans="1:5" x14ac:dyDescent="0.3">
      <c r="A28" s="3" t="s">
        <v>41</v>
      </c>
      <c r="B28" s="3" t="s">
        <v>46</v>
      </c>
      <c r="C28" s="3"/>
      <c r="D28" s="3" t="s">
        <v>40</v>
      </c>
      <c r="E28" s="19">
        <v>143.26</v>
      </c>
    </row>
    <row r="29" spans="1:5" x14ac:dyDescent="0.3">
      <c r="A29" s="3" t="s">
        <v>41</v>
      </c>
      <c r="B29" s="3" t="s">
        <v>44</v>
      </c>
      <c r="C29" s="3"/>
      <c r="D29" s="3" t="s">
        <v>40</v>
      </c>
      <c r="E29" s="19">
        <v>5233.32</v>
      </c>
    </row>
    <row r="30" spans="1:5" x14ac:dyDescent="0.3">
      <c r="A30" s="3" t="s">
        <v>47</v>
      </c>
      <c r="B30" s="3" t="s">
        <v>46</v>
      </c>
      <c r="C30" s="3" t="s">
        <v>31</v>
      </c>
      <c r="D30" s="3" t="s">
        <v>30</v>
      </c>
      <c r="E30" s="19">
        <v>348.90000000000003</v>
      </c>
    </row>
    <row r="31" spans="1:5" x14ac:dyDescent="0.3">
      <c r="A31" s="3" t="s">
        <v>39</v>
      </c>
      <c r="B31" s="3" t="s">
        <v>44</v>
      </c>
      <c r="C31" s="3" t="s">
        <v>29</v>
      </c>
      <c r="D31" s="3" t="s">
        <v>30</v>
      </c>
      <c r="E31" s="19">
        <v>2948.7599999999998</v>
      </c>
    </row>
    <row r="32" spans="1:5" x14ac:dyDescent="0.3">
      <c r="A32" s="3" t="s">
        <v>47</v>
      </c>
      <c r="B32" s="3" t="s">
        <v>46</v>
      </c>
      <c r="C32" s="3" t="s">
        <v>26</v>
      </c>
      <c r="D32" s="3" t="s">
        <v>34</v>
      </c>
      <c r="E32" s="19">
        <v>115.84</v>
      </c>
    </row>
    <row r="33" spans="1:5" x14ac:dyDescent="0.3">
      <c r="A33" s="3"/>
      <c r="B33" s="3" t="s">
        <v>46</v>
      </c>
      <c r="C33" s="3" t="s">
        <v>42</v>
      </c>
      <c r="D33" s="3" t="s">
        <v>30</v>
      </c>
      <c r="E33" s="19">
        <v>646.29</v>
      </c>
    </row>
    <row r="34" spans="1:5" x14ac:dyDescent="0.3">
      <c r="A34" s="3"/>
      <c r="B34" s="3" t="s">
        <v>35</v>
      </c>
      <c r="C34" s="3" t="s">
        <v>26</v>
      </c>
      <c r="D34" s="3" t="s">
        <v>34</v>
      </c>
      <c r="E34" s="19">
        <v>837.6</v>
      </c>
    </row>
    <row r="35" spans="1:5" x14ac:dyDescent="0.3">
      <c r="A35" s="3"/>
      <c r="B35" s="3" t="s">
        <v>43</v>
      </c>
      <c r="C35" s="3" t="s">
        <v>42</v>
      </c>
      <c r="D35" s="3"/>
      <c r="E35" s="19">
        <v>840.18</v>
      </c>
    </row>
    <row r="36" spans="1:5" x14ac:dyDescent="0.3">
      <c r="A36" s="3"/>
      <c r="B36" s="3" t="s">
        <v>33</v>
      </c>
      <c r="C36" s="3" t="s">
        <v>42</v>
      </c>
      <c r="D36" s="3" t="s">
        <v>30</v>
      </c>
      <c r="E36" s="19">
        <v>172.26</v>
      </c>
    </row>
    <row r="37" spans="1:5" x14ac:dyDescent="0.3">
      <c r="A37" s="3"/>
      <c r="B37" s="3" t="s">
        <v>33</v>
      </c>
      <c r="C37" s="3" t="s">
        <v>29</v>
      </c>
      <c r="D37" s="3" t="s">
        <v>27</v>
      </c>
      <c r="E37" s="19">
        <v>260.7</v>
      </c>
    </row>
    <row r="38" spans="1:5" x14ac:dyDescent="0.3">
      <c r="A38" s="3"/>
      <c r="B38" s="3" t="s">
        <v>25</v>
      </c>
      <c r="C38" s="3" t="s">
        <v>36</v>
      </c>
      <c r="D38" s="3" t="s">
        <v>45</v>
      </c>
      <c r="E38" s="19">
        <v>742.4</v>
      </c>
    </row>
    <row r="39" spans="1:5" x14ac:dyDescent="0.3">
      <c r="A39" s="3"/>
      <c r="B39" s="3" t="s">
        <v>44</v>
      </c>
      <c r="C39" s="3" t="s">
        <v>38</v>
      </c>
      <c r="D39" s="3" t="s">
        <v>27</v>
      </c>
      <c r="E39" s="19">
        <v>1115.24</v>
      </c>
    </row>
    <row r="40" spans="1:5" x14ac:dyDescent="0.3">
      <c r="A40" s="3"/>
      <c r="B40" s="3" t="s">
        <v>46</v>
      </c>
      <c r="C40" s="3" t="s">
        <v>31</v>
      </c>
      <c r="D40" s="3" t="s">
        <v>40</v>
      </c>
      <c r="E40" s="19">
        <v>250.56</v>
      </c>
    </row>
    <row r="41" spans="1:5" x14ac:dyDescent="0.3">
      <c r="A41" s="3"/>
      <c r="B41" s="3" t="s">
        <v>46</v>
      </c>
      <c r="C41" s="3" t="s">
        <v>42</v>
      </c>
      <c r="D41" s="3" t="s">
        <v>45</v>
      </c>
      <c r="E41" s="19">
        <v>638</v>
      </c>
    </row>
    <row r="42" spans="1:5" x14ac:dyDescent="0.3">
      <c r="A42" s="3"/>
      <c r="B42" s="3" t="s">
        <v>43</v>
      </c>
      <c r="C42" s="3" t="s">
        <v>31</v>
      </c>
      <c r="D42" s="3" t="s">
        <v>40</v>
      </c>
      <c r="E42" s="19">
        <v>373.23</v>
      </c>
    </row>
    <row r="43" spans="1:5" x14ac:dyDescent="0.3">
      <c r="A43" s="3"/>
      <c r="B43" s="3" t="s">
        <v>43</v>
      </c>
      <c r="C43" s="3" t="s">
        <v>29</v>
      </c>
      <c r="D43" s="3" t="s">
        <v>27</v>
      </c>
      <c r="E43" s="19">
        <v>691.6</v>
      </c>
    </row>
    <row r="44" spans="1:5" x14ac:dyDescent="0.3">
      <c r="A44" s="3"/>
      <c r="B44" s="3" t="s">
        <v>44</v>
      </c>
      <c r="C44" s="3" t="s">
        <v>42</v>
      </c>
      <c r="D44" s="3" t="s">
        <v>45</v>
      </c>
      <c r="E44" s="19">
        <v>3145.4500000000003</v>
      </c>
    </row>
    <row r="45" spans="1:5" x14ac:dyDescent="0.3">
      <c r="A45" s="3"/>
      <c r="B45" s="3" t="s">
        <v>43</v>
      </c>
      <c r="C45" s="3" t="s">
        <v>29</v>
      </c>
      <c r="D45" s="3" t="s">
        <v>45</v>
      </c>
      <c r="E45" s="19">
        <v>1328.3</v>
      </c>
    </row>
    <row r="46" spans="1:5" x14ac:dyDescent="0.3">
      <c r="A46" s="3"/>
      <c r="B46" s="3" t="s">
        <v>37</v>
      </c>
      <c r="C46" s="3" t="s">
        <v>31</v>
      </c>
      <c r="D46" s="3" t="s">
        <v>45</v>
      </c>
      <c r="E46" s="19">
        <v>502.32</v>
      </c>
    </row>
    <row r="47" spans="1:5" x14ac:dyDescent="0.3">
      <c r="A47" s="3"/>
      <c r="B47" s="3" t="s">
        <v>46</v>
      </c>
      <c r="C47" s="3" t="s">
        <v>31</v>
      </c>
      <c r="D47" s="3" t="s">
        <v>45</v>
      </c>
      <c r="E47" s="19">
        <v>121.68</v>
      </c>
    </row>
    <row r="48" spans="1:5" x14ac:dyDescent="0.3">
      <c r="A48" s="3"/>
      <c r="B48" s="3" t="s">
        <v>25</v>
      </c>
      <c r="C48" s="3" t="s">
        <v>42</v>
      </c>
      <c r="D48" s="3" t="s">
        <v>45</v>
      </c>
      <c r="E48" s="19">
        <v>668.96</v>
      </c>
    </row>
    <row r="49" spans="1:5" x14ac:dyDescent="0.3">
      <c r="A49" s="3"/>
      <c r="B49" s="3" t="s">
        <v>25</v>
      </c>
      <c r="C49" s="3" t="s">
        <v>31</v>
      </c>
      <c r="D49" s="3" t="s">
        <v>34</v>
      </c>
      <c r="E49" s="19">
        <v>977.46</v>
      </c>
    </row>
    <row r="50" spans="1:5" x14ac:dyDescent="0.3">
      <c r="A50" s="3"/>
      <c r="B50" s="3" t="s">
        <v>25</v>
      </c>
      <c r="C50" s="3" t="s">
        <v>26</v>
      </c>
      <c r="D50" s="3" t="s">
        <v>40</v>
      </c>
      <c r="E50" s="19">
        <v>646.16999999999996</v>
      </c>
    </row>
    <row r="51" spans="1:5" x14ac:dyDescent="0.3">
      <c r="A51" s="3"/>
      <c r="B51" s="3" t="s">
        <v>37</v>
      </c>
      <c r="C51" s="3" t="s">
        <v>26</v>
      </c>
      <c r="D51" s="3" t="s">
        <v>40</v>
      </c>
      <c r="E51" s="19">
        <v>415.38</v>
      </c>
    </row>
    <row r="52" spans="1:5" x14ac:dyDescent="0.3">
      <c r="A52" s="3"/>
      <c r="B52" s="3" t="s">
        <v>35</v>
      </c>
      <c r="C52" s="3" t="s">
        <v>42</v>
      </c>
      <c r="D52" s="3" t="s">
        <v>45</v>
      </c>
      <c r="E52" s="19">
        <v>1180.96</v>
      </c>
    </row>
    <row r="53" spans="1:5" x14ac:dyDescent="0.3">
      <c r="A53" s="3" t="s">
        <v>41</v>
      </c>
      <c r="B53" s="3" t="s">
        <v>46</v>
      </c>
      <c r="C53" s="3" t="s">
        <v>38</v>
      </c>
      <c r="D53" s="3" t="s">
        <v>27</v>
      </c>
      <c r="E53" s="19">
        <v>574.98</v>
      </c>
    </row>
    <row r="54" spans="1:5" x14ac:dyDescent="0.3">
      <c r="A54" s="3" t="s">
        <v>24</v>
      </c>
      <c r="B54" s="3" t="s">
        <v>25</v>
      </c>
      <c r="C54" s="3" t="s">
        <v>36</v>
      </c>
      <c r="D54" s="3" t="s">
        <v>34</v>
      </c>
      <c r="E54" s="19">
        <v>147.35</v>
      </c>
    </row>
    <row r="55" spans="1:5" x14ac:dyDescent="0.3">
      <c r="A55" s="3" t="s">
        <v>28</v>
      </c>
      <c r="B55" s="3" t="s">
        <v>44</v>
      </c>
      <c r="C55" s="3" t="s">
        <v>42</v>
      </c>
      <c r="D55" s="3" t="s">
        <v>40</v>
      </c>
      <c r="E55" s="19">
        <v>1730.3000000000002</v>
      </c>
    </row>
    <row r="56" spans="1:5" x14ac:dyDescent="0.3">
      <c r="A56" s="3" t="s">
        <v>41</v>
      </c>
      <c r="B56" s="3" t="s">
        <v>43</v>
      </c>
      <c r="C56" s="3" t="s">
        <v>36</v>
      </c>
      <c r="D56" s="3" t="s">
        <v>45</v>
      </c>
      <c r="E56" s="19">
        <v>125.56</v>
      </c>
    </row>
    <row r="57" spans="1:5" x14ac:dyDescent="0.3">
      <c r="A57" s="3" t="s">
        <v>39</v>
      </c>
      <c r="B57" s="3" t="s">
        <v>37</v>
      </c>
      <c r="C57" s="3" t="s">
        <v>26</v>
      </c>
      <c r="D57" s="3" t="s">
        <v>34</v>
      </c>
      <c r="E57" s="19">
        <v>359.95</v>
      </c>
    </row>
    <row r="58" spans="1:5" x14ac:dyDescent="0.3">
      <c r="A58" s="3" t="s">
        <v>32</v>
      </c>
      <c r="B58" s="3" t="s">
        <v>44</v>
      </c>
      <c r="C58" s="3" t="s">
        <v>26</v>
      </c>
      <c r="D58" s="3" t="s">
        <v>45</v>
      </c>
      <c r="E58" s="19">
        <v>3732.3</v>
      </c>
    </row>
    <row r="59" spans="1:5" x14ac:dyDescent="0.3">
      <c r="A59" s="3" t="s">
        <v>24</v>
      </c>
      <c r="B59" s="3"/>
      <c r="C59" s="3" t="s">
        <v>36</v>
      </c>
      <c r="D59" s="3" t="s">
        <v>40</v>
      </c>
      <c r="E59" s="19">
        <v>834.19999999999993</v>
      </c>
    </row>
    <row r="60" spans="1:5" x14ac:dyDescent="0.3">
      <c r="A60" s="3" t="s">
        <v>28</v>
      </c>
      <c r="B60" s="3"/>
      <c r="C60" s="3" t="s">
        <v>26</v>
      </c>
      <c r="D60" s="3" t="s">
        <v>30</v>
      </c>
      <c r="E60" s="19">
        <v>299.77999999999997</v>
      </c>
    </row>
    <row r="61" spans="1:5" x14ac:dyDescent="0.3">
      <c r="A61" s="3" t="s">
        <v>39</v>
      </c>
      <c r="B61" s="3"/>
      <c r="C61" s="3" t="s">
        <v>31</v>
      </c>
      <c r="D61" s="3" t="s">
        <v>27</v>
      </c>
      <c r="E61" s="19">
        <v>2671.56</v>
      </c>
    </row>
    <row r="62" spans="1:5" x14ac:dyDescent="0.3">
      <c r="A62" s="3" t="s">
        <v>28</v>
      </c>
      <c r="B62" s="3"/>
      <c r="C62" s="3" t="s">
        <v>26</v>
      </c>
      <c r="D62" s="3" t="s">
        <v>40</v>
      </c>
      <c r="E62" s="19">
        <v>1228.92</v>
      </c>
    </row>
    <row r="63" spans="1:5" x14ac:dyDescent="0.3">
      <c r="A63" s="3" t="s">
        <v>32</v>
      </c>
      <c r="B63" s="3"/>
      <c r="C63" s="3" t="s">
        <v>42</v>
      </c>
      <c r="D63" s="3" t="s">
        <v>40</v>
      </c>
      <c r="E63" s="19">
        <v>1484.2800000000002</v>
      </c>
    </row>
    <row r="64" spans="1:5" x14ac:dyDescent="0.3">
      <c r="A64" s="3" t="s">
        <v>24</v>
      </c>
      <c r="B64" s="3"/>
      <c r="C64" s="3" t="s">
        <v>36</v>
      </c>
      <c r="D64" s="3" t="s">
        <v>30</v>
      </c>
      <c r="E64" s="19">
        <v>1676.1599999999999</v>
      </c>
    </row>
    <row r="65" spans="1:5" x14ac:dyDescent="0.3">
      <c r="A65" s="3" t="s">
        <v>32</v>
      </c>
      <c r="B65" s="3"/>
      <c r="C65" s="3" t="s">
        <v>31</v>
      </c>
      <c r="D65" s="3" t="s">
        <v>30</v>
      </c>
      <c r="E65" s="19">
        <v>1666.39</v>
      </c>
    </row>
    <row r="66" spans="1:5" x14ac:dyDescent="0.3">
      <c r="A66" s="3" t="s">
        <v>32</v>
      </c>
      <c r="B66" s="3"/>
      <c r="C66" s="3" t="s">
        <v>26</v>
      </c>
      <c r="D66" s="3" t="s">
        <v>40</v>
      </c>
      <c r="E66" s="19">
        <v>443.7</v>
      </c>
    </row>
    <row r="67" spans="1:5" x14ac:dyDescent="0.3">
      <c r="A67" s="3" t="s">
        <v>39</v>
      </c>
      <c r="B67" s="3"/>
      <c r="C67" s="3" t="s">
        <v>31</v>
      </c>
      <c r="D67" s="3" t="s">
        <v>45</v>
      </c>
      <c r="E67" s="19">
        <v>275.39999999999998</v>
      </c>
    </row>
    <row r="68" spans="1:5" x14ac:dyDescent="0.3">
      <c r="A68" s="3" t="s">
        <v>39</v>
      </c>
      <c r="B68" s="3" t="s">
        <v>44</v>
      </c>
      <c r="C68" s="3" t="s">
        <v>31</v>
      </c>
      <c r="D68" s="3" t="s">
        <v>34</v>
      </c>
      <c r="E68" s="19">
        <v>5180.7400000000007</v>
      </c>
    </row>
    <row r="69" spans="1:5" x14ac:dyDescent="0.3">
      <c r="A69" s="3" t="s">
        <v>39</v>
      </c>
      <c r="B69" s="3" t="s">
        <v>44</v>
      </c>
      <c r="C69" s="3" t="s">
        <v>36</v>
      </c>
      <c r="D69" s="3" t="s">
        <v>45</v>
      </c>
      <c r="E69" s="19">
        <v>5601.84</v>
      </c>
    </row>
    <row r="70" spans="1:5" x14ac:dyDescent="0.3">
      <c r="A70" s="3" t="s">
        <v>32</v>
      </c>
      <c r="B70" s="3" t="s">
        <v>43</v>
      </c>
      <c r="C70" s="3" t="s">
        <v>26</v>
      </c>
      <c r="D70" s="3" t="s">
        <v>45</v>
      </c>
      <c r="E70" s="19">
        <v>735.56999999999994</v>
      </c>
    </row>
    <row r="71" spans="1:5" x14ac:dyDescent="0.3">
      <c r="A71" s="3" t="s">
        <v>41</v>
      </c>
      <c r="B71" s="3" t="s">
        <v>46</v>
      </c>
      <c r="C71" s="3" t="s">
        <v>29</v>
      </c>
      <c r="D71" s="3" t="s">
        <v>34</v>
      </c>
      <c r="E71" s="19">
        <v>134.64000000000001</v>
      </c>
    </row>
    <row r="72" spans="1:5" x14ac:dyDescent="0.3">
      <c r="A72" s="3" t="s">
        <v>39</v>
      </c>
      <c r="B72" s="3" t="s">
        <v>43</v>
      </c>
      <c r="C72" s="3" t="s">
        <v>26</v>
      </c>
      <c r="D72" s="3" t="s">
        <v>45</v>
      </c>
      <c r="E72" s="19">
        <v>528.30000000000007</v>
      </c>
    </row>
    <row r="73" spans="1:5" x14ac:dyDescent="0.3">
      <c r="A73" s="3" t="s">
        <v>32</v>
      </c>
      <c r="B73" s="3" t="s">
        <v>25</v>
      </c>
      <c r="C73" s="3" t="s">
        <v>36</v>
      </c>
      <c r="D73" s="3" t="s">
        <v>30</v>
      </c>
      <c r="E73" s="19">
        <v>370.48</v>
      </c>
    </row>
    <row r="74" spans="1:5" x14ac:dyDescent="0.3">
      <c r="A74" s="3" t="s">
        <v>47</v>
      </c>
      <c r="B74" s="3" t="s">
        <v>33</v>
      </c>
      <c r="C74" s="3" t="s">
        <v>38</v>
      </c>
      <c r="D74" s="3" t="s">
        <v>45</v>
      </c>
      <c r="E74" s="19">
        <v>99.37</v>
      </c>
    </row>
    <row r="75" spans="1:5" x14ac:dyDescent="0.3">
      <c r="A75" s="3" t="s">
        <v>32</v>
      </c>
      <c r="B75" s="3" t="s">
        <v>25</v>
      </c>
      <c r="C75" s="3" t="s">
        <v>36</v>
      </c>
      <c r="D75" s="3"/>
      <c r="E75" s="19">
        <v>1055.1000000000001</v>
      </c>
    </row>
    <row r="76" spans="1:5" x14ac:dyDescent="0.3">
      <c r="A76" s="3" t="s">
        <v>24</v>
      </c>
      <c r="B76" s="3" t="s">
        <v>37</v>
      </c>
      <c r="C76" s="3" t="s">
        <v>36</v>
      </c>
      <c r="D76" s="3"/>
      <c r="E76" s="19">
        <v>748.44</v>
      </c>
    </row>
    <row r="77" spans="1:5" x14ac:dyDescent="0.3">
      <c r="A77" s="3" t="s">
        <v>39</v>
      </c>
      <c r="B77" s="3" t="s">
        <v>44</v>
      </c>
      <c r="C77" s="3" t="s">
        <v>36</v>
      </c>
      <c r="D77" s="3"/>
      <c r="E77" s="19">
        <v>5570.35</v>
      </c>
    </row>
    <row r="78" spans="1:5" x14ac:dyDescent="0.3">
      <c r="A78" s="3" t="s">
        <v>47</v>
      </c>
      <c r="B78" s="3" t="s">
        <v>37</v>
      </c>
      <c r="C78" s="3" t="s">
        <v>29</v>
      </c>
      <c r="D78" s="3"/>
      <c r="E78" s="19">
        <v>161.04000000000002</v>
      </c>
    </row>
    <row r="79" spans="1:5" x14ac:dyDescent="0.3">
      <c r="A79" s="3" t="s">
        <v>32</v>
      </c>
      <c r="B79" s="3" t="s">
        <v>25</v>
      </c>
      <c r="C79" s="3" t="s">
        <v>36</v>
      </c>
      <c r="D79" s="3"/>
      <c r="E79" s="19">
        <v>257.82</v>
      </c>
    </row>
    <row r="80" spans="1:5" x14ac:dyDescent="0.3">
      <c r="A80" s="3" t="s">
        <v>32</v>
      </c>
      <c r="B80" s="3" t="s">
        <v>46</v>
      </c>
      <c r="C80" s="3" t="s">
        <v>42</v>
      </c>
      <c r="D80" s="3"/>
      <c r="E80" s="19">
        <v>279.62</v>
      </c>
    </row>
    <row r="81" spans="1:5" x14ac:dyDescent="0.3">
      <c r="A81" s="3" t="s">
        <v>41</v>
      </c>
      <c r="B81" s="3" t="s">
        <v>44</v>
      </c>
      <c r="C81" s="3" t="s">
        <v>38</v>
      </c>
      <c r="D81" s="3"/>
      <c r="E81" s="19">
        <v>5168.88</v>
      </c>
    </row>
    <row r="82" spans="1:5" x14ac:dyDescent="0.3">
      <c r="A82" s="3" t="s">
        <v>24</v>
      </c>
      <c r="B82" s="3" t="s">
        <v>43</v>
      </c>
      <c r="C82" s="3" t="s">
        <v>36</v>
      </c>
      <c r="D82" s="3" t="s">
        <v>34</v>
      </c>
      <c r="E82" s="19">
        <v>773.72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3"/>
  <sheetViews>
    <sheetView workbookViewId="0">
      <selection activeCell="D3" sqref="D3"/>
    </sheetView>
  </sheetViews>
  <sheetFormatPr defaultRowHeight="14.4" x14ac:dyDescent="0.3"/>
  <cols>
    <col min="1" max="1" width="17.88671875" customWidth="1"/>
    <col min="2" max="2" width="20.33203125" customWidth="1"/>
    <col min="3" max="3" width="16.6640625" customWidth="1"/>
    <col min="4" max="4" width="20.109375" customWidth="1"/>
    <col min="5" max="5" width="18.88671875" customWidth="1"/>
    <col min="6" max="6" width="22.44140625" customWidth="1"/>
    <col min="7" max="7" width="16.44140625" customWidth="1"/>
    <col min="8" max="8" width="15.44140625" customWidth="1"/>
    <col min="9" max="9" width="14.88671875" customWidth="1"/>
    <col min="10" max="10" width="18.33203125" customWidth="1"/>
  </cols>
  <sheetData>
    <row r="1" spans="1:10" x14ac:dyDescent="0.3">
      <c r="A1" s="2" t="s">
        <v>0</v>
      </c>
      <c r="B1" s="2" t="s">
        <v>18</v>
      </c>
      <c r="C1" s="2" t="s">
        <v>19</v>
      </c>
      <c r="D1" s="2" t="s">
        <v>21</v>
      </c>
      <c r="E1" s="2" t="s">
        <v>22</v>
      </c>
      <c r="F1" s="2" t="s">
        <v>23</v>
      </c>
    </row>
    <row r="2" spans="1:10" x14ac:dyDescent="0.3">
      <c r="A2" s="3" t="s">
        <v>39</v>
      </c>
      <c r="B2" s="3" t="s">
        <v>35</v>
      </c>
      <c r="C2" s="3" t="s">
        <v>26</v>
      </c>
      <c r="D2" s="3">
        <v>40</v>
      </c>
      <c r="E2" s="4">
        <v>30.51</v>
      </c>
      <c r="F2" s="4">
        <f t="shared" ref="F2:F6" si="0">D2*E2</f>
        <v>1220.4000000000001</v>
      </c>
    </row>
    <row r="3" spans="1:10" x14ac:dyDescent="0.3">
      <c r="A3" s="3" t="s">
        <v>28</v>
      </c>
      <c r="B3" s="3" t="s">
        <v>33</v>
      </c>
      <c r="C3" s="3" t="s">
        <v>29</v>
      </c>
      <c r="D3" s="3">
        <v>10</v>
      </c>
      <c r="E3" s="4">
        <v>39.36</v>
      </c>
      <c r="F3" s="4">
        <f t="shared" si="0"/>
        <v>393.6</v>
      </c>
      <c r="I3" s="13" t="s">
        <v>54</v>
      </c>
      <c r="J3" s="14">
        <f>SUM(TabellInfoga[Ordersumma])</f>
        <v>3210</v>
      </c>
    </row>
    <row r="4" spans="1:10" x14ac:dyDescent="0.3">
      <c r="A4" s="3" t="s">
        <v>24</v>
      </c>
      <c r="B4" s="3" t="s">
        <v>25</v>
      </c>
      <c r="C4" s="3" t="s">
        <v>31</v>
      </c>
      <c r="D4" s="3">
        <v>31</v>
      </c>
      <c r="E4" s="4">
        <v>32.479999999999997</v>
      </c>
      <c r="F4" s="4">
        <f t="shared" si="0"/>
        <v>1006.8799999999999</v>
      </c>
      <c r="I4" s="13" t="s">
        <v>55</v>
      </c>
      <c r="J4" s="15">
        <f>COUNTA(TabellInfoga[Antal beställda])</f>
        <v>5</v>
      </c>
    </row>
    <row r="5" spans="1:10" x14ac:dyDescent="0.3">
      <c r="A5" s="3" t="s">
        <v>41</v>
      </c>
      <c r="B5" s="3" t="s">
        <v>33</v>
      </c>
      <c r="C5" s="3" t="s">
        <v>29</v>
      </c>
      <c r="D5" s="3">
        <v>14</v>
      </c>
      <c r="E5" s="4">
        <v>8.18</v>
      </c>
      <c r="F5" s="4">
        <f t="shared" si="0"/>
        <v>114.52</v>
      </c>
      <c r="I5" s="13" t="s">
        <v>56</v>
      </c>
      <c r="J5" s="14">
        <f>AVERAGE(TabellInfoga[Ordersumma])</f>
        <v>642</v>
      </c>
    </row>
    <row r="6" spans="1:10" x14ac:dyDescent="0.3">
      <c r="A6" s="3" t="s">
        <v>32</v>
      </c>
      <c r="B6" s="3" t="s">
        <v>35</v>
      </c>
      <c r="C6" s="3" t="s">
        <v>36</v>
      </c>
      <c r="D6" s="3">
        <v>7</v>
      </c>
      <c r="E6" s="4">
        <v>67.8</v>
      </c>
      <c r="F6" s="4">
        <f t="shared" si="0"/>
        <v>474.59999999999997</v>
      </c>
    </row>
    <row r="11" spans="1:10" x14ac:dyDescent="0.3">
      <c r="C11" s="6" t="s">
        <v>49</v>
      </c>
      <c r="D11" s="6" t="s">
        <v>66</v>
      </c>
    </row>
    <row r="12" spans="1:10" x14ac:dyDescent="0.3">
      <c r="C12" s="15" t="s">
        <v>51</v>
      </c>
      <c r="D12" s="15" t="s">
        <v>24</v>
      </c>
    </row>
    <row r="13" spans="1:10" x14ac:dyDescent="0.3">
      <c r="C13" s="15" t="s">
        <v>52</v>
      </c>
      <c r="D13" s="15" t="s">
        <v>32</v>
      </c>
    </row>
    <row r="14" spans="1:10" x14ac:dyDescent="0.3">
      <c r="C14" s="15" t="s">
        <v>53</v>
      </c>
      <c r="D14" s="15" t="s">
        <v>39</v>
      </c>
    </row>
    <row r="15" spans="1:10" x14ac:dyDescent="0.3">
      <c r="C15" s="15" t="s">
        <v>57</v>
      </c>
      <c r="D15" s="15" t="s">
        <v>32</v>
      </c>
    </row>
    <row r="16" spans="1:10" x14ac:dyDescent="0.3">
      <c r="C16" s="15" t="s">
        <v>58</v>
      </c>
      <c r="D16" s="15" t="s">
        <v>24</v>
      </c>
    </row>
    <row r="17" spans="3:4" x14ac:dyDescent="0.3">
      <c r="C17" s="15" t="s">
        <v>59</v>
      </c>
      <c r="D17" s="15" t="s">
        <v>28</v>
      </c>
    </row>
    <row r="18" spans="3:4" x14ac:dyDescent="0.3">
      <c r="C18" s="15" t="s">
        <v>60</v>
      </c>
      <c r="D18" s="15" t="s">
        <v>32</v>
      </c>
    </row>
    <row r="19" spans="3:4" x14ac:dyDescent="0.3">
      <c r="C19" s="15" t="s">
        <v>61</v>
      </c>
      <c r="D19" s="15" t="s">
        <v>32</v>
      </c>
    </row>
    <row r="20" spans="3:4" x14ac:dyDescent="0.3">
      <c r="C20" s="15" t="s">
        <v>62</v>
      </c>
      <c r="D20" s="15" t="s">
        <v>24</v>
      </c>
    </row>
    <row r="21" spans="3:4" x14ac:dyDescent="0.3">
      <c r="C21" s="15" t="s">
        <v>63</v>
      </c>
      <c r="D21" s="15" t="s">
        <v>39</v>
      </c>
    </row>
    <row r="22" spans="3:4" x14ac:dyDescent="0.3">
      <c r="C22" s="15" t="s">
        <v>64</v>
      </c>
      <c r="D22" s="15" t="s">
        <v>32</v>
      </c>
    </row>
    <row r="23" spans="3:4" x14ac:dyDescent="0.3">
      <c r="C23" s="15" t="s">
        <v>65</v>
      </c>
      <c r="D23" s="15" t="s">
        <v>32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4"/>
  <sheetViews>
    <sheetView workbookViewId="0">
      <selection activeCell="C13" sqref="C13"/>
    </sheetView>
  </sheetViews>
  <sheetFormatPr defaultRowHeight="14.4" x14ac:dyDescent="0.3"/>
  <cols>
    <col min="1" max="1" width="11.6640625" customWidth="1"/>
    <col min="2" max="2" width="15.44140625" customWidth="1"/>
    <col min="3" max="3" width="11.109375" customWidth="1"/>
    <col min="4" max="4" width="15.33203125" customWidth="1"/>
    <col min="5" max="5" width="13.88671875" customWidth="1"/>
  </cols>
  <sheetData>
    <row r="1" spans="1:5" x14ac:dyDescent="0.3">
      <c r="D1" s="21" t="s">
        <v>67</v>
      </c>
      <c r="E1" s="16">
        <v>0.12820000000000001</v>
      </c>
    </row>
    <row r="3" spans="1:5" x14ac:dyDescent="0.3">
      <c r="A3" s="2" t="s">
        <v>0</v>
      </c>
      <c r="B3" s="2" t="s">
        <v>21</v>
      </c>
      <c r="C3" s="2" t="s">
        <v>22</v>
      </c>
      <c r="D3" s="2" t="s">
        <v>23</v>
      </c>
      <c r="E3" s="2" t="s">
        <v>67</v>
      </c>
    </row>
    <row r="4" spans="1:5" x14ac:dyDescent="0.3">
      <c r="A4" s="3" t="s">
        <v>24</v>
      </c>
      <c r="B4" s="3">
        <v>40</v>
      </c>
      <c r="C4" s="4">
        <v>30.51</v>
      </c>
      <c r="D4" s="4"/>
      <c r="E4" s="17"/>
    </row>
    <row r="5" spans="1:5" x14ac:dyDescent="0.3">
      <c r="A5" s="3" t="s">
        <v>28</v>
      </c>
      <c r="B5" s="3">
        <v>10</v>
      </c>
      <c r="C5" s="4">
        <v>39.36</v>
      </c>
      <c r="D5" s="4"/>
      <c r="E5" s="17"/>
    </row>
    <row r="6" spans="1:5" x14ac:dyDescent="0.3">
      <c r="A6" s="3" t="s">
        <v>24</v>
      </c>
      <c r="B6" s="3">
        <v>31</v>
      </c>
      <c r="C6" s="4">
        <v>32.479999999999997</v>
      </c>
      <c r="D6" s="4"/>
      <c r="E6" s="17"/>
    </row>
    <row r="7" spans="1:5" x14ac:dyDescent="0.3">
      <c r="A7" s="3" t="s">
        <v>32</v>
      </c>
      <c r="B7" s="3">
        <v>14</v>
      </c>
      <c r="C7" s="4">
        <v>8.18</v>
      </c>
      <c r="D7" s="4"/>
      <c r="E7" s="17"/>
    </row>
    <row r="8" spans="1:5" x14ac:dyDescent="0.3">
      <c r="A8" s="3" t="s">
        <v>32</v>
      </c>
      <c r="B8" s="3">
        <v>7</v>
      </c>
      <c r="C8" s="4">
        <v>67.8</v>
      </c>
      <c r="D8" s="4"/>
      <c r="E8" s="17"/>
    </row>
    <row r="9" spans="1:5" x14ac:dyDescent="0.3">
      <c r="A9" s="3" t="s">
        <v>28</v>
      </c>
      <c r="B9" s="3">
        <v>27</v>
      </c>
      <c r="C9" s="4">
        <v>7.99</v>
      </c>
      <c r="D9" s="4"/>
      <c r="E9" s="17"/>
    </row>
    <row r="10" spans="1:5" x14ac:dyDescent="0.3">
      <c r="A10" s="3" t="s">
        <v>24</v>
      </c>
      <c r="B10" s="3">
        <v>4</v>
      </c>
      <c r="C10" s="4">
        <v>27.37</v>
      </c>
      <c r="D10" s="4"/>
      <c r="E10" s="17"/>
    </row>
    <row r="11" spans="1:5" x14ac:dyDescent="0.3">
      <c r="A11" s="3" t="s">
        <v>28</v>
      </c>
      <c r="B11" s="3">
        <v>18</v>
      </c>
      <c r="C11" s="4">
        <v>23.72</v>
      </c>
      <c r="D11" s="4"/>
      <c r="E11" s="17"/>
    </row>
    <row r="12" spans="1:5" x14ac:dyDescent="0.3">
      <c r="A12" s="3" t="s">
        <v>24</v>
      </c>
      <c r="B12" s="3">
        <v>12</v>
      </c>
      <c r="C12" s="4">
        <v>164.53</v>
      </c>
      <c r="D12" s="4"/>
      <c r="E12" s="17"/>
    </row>
    <row r="13" spans="1:5" x14ac:dyDescent="0.3">
      <c r="A13" s="3" t="s">
        <v>41</v>
      </c>
      <c r="B13" s="3">
        <v>22</v>
      </c>
      <c r="C13" s="4">
        <v>13.54</v>
      </c>
      <c r="D13" s="4"/>
      <c r="E13" s="17"/>
    </row>
    <row r="14" spans="1:5" x14ac:dyDescent="0.3">
      <c r="A14" s="3" t="s">
        <v>24</v>
      </c>
      <c r="B14" s="3">
        <v>32</v>
      </c>
      <c r="C14" s="4">
        <v>17.82</v>
      </c>
      <c r="D14" s="4"/>
      <c r="E14" s="17"/>
    </row>
    <row r="15" spans="1:5" x14ac:dyDescent="0.3">
      <c r="A15" s="3" t="s">
        <v>47</v>
      </c>
      <c r="B15" s="3">
        <v>11</v>
      </c>
      <c r="C15" s="4">
        <v>16.8</v>
      </c>
      <c r="D15" s="4"/>
      <c r="E15" s="17"/>
    </row>
    <row r="16" spans="1:5" x14ac:dyDescent="0.3">
      <c r="A16" s="3" t="s">
        <v>39</v>
      </c>
      <c r="B16" s="3">
        <v>40</v>
      </c>
      <c r="C16" s="4">
        <v>7.84</v>
      </c>
      <c r="D16" s="4"/>
      <c r="E16" s="17"/>
    </row>
    <row r="17" spans="1:5" x14ac:dyDescent="0.3">
      <c r="A17" s="3" t="s">
        <v>24</v>
      </c>
      <c r="B17" s="3">
        <v>37</v>
      </c>
      <c r="C17" s="4">
        <v>61.08</v>
      </c>
      <c r="D17" s="4"/>
      <c r="E17" s="17"/>
    </row>
    <row r="18" spans="1:5" x14ac:dyDescent="0.3">
      <c r="A18" s="3" t="s">
        <v>28</v>
      </c>
      <c r="B18" s="3">
        <v>2</v>
      </c>
      <c r="C18" s="4">
        <v>36.630000000000003</v>
      </c>
      <c r="D18" s="4"/>
      <c r="E18" s="17"/>
    </row>
    <row r="19" spans="1:5" x14ac:dyDescent="0.3">
      <c r="A19" s="3" t="s">
        <v>28</v>
      </c>
      <c r="B19" s="3">
        <v>3</v>
      </c>
      <c r="C19" s="4">
        <v>141.44</v>
      </c>
      <c r="D19" s="4"/>
      <c r="E19" s="17"/>
    </row>
    <row r="20" spans="1:5" x14ac:dyDescent="0.3">
      <c r="A20" s="3" t="s">
        <v>28</v>
      </c>
      <c r="B20" s="3">
        <v>35</v>
      </c>
      <c r="C20" s="4">
        <v>33.880000000000003</v>
      </c>
      <c r="D20" s="4"/>
      <c r="E20" s="17"/>
    </row>
    <row r="21" spans="1:5" x14ac:dyDescent="0.3">
      <c r="A21" s="3" t="s">
        <v>41</v>
      </c>
      <c r="B21" s="3">
        <v>13</v>
      </c>
      <c r="C21" s="4">
        <v>11.02</v>
      </c>
      <c r="D21" s="4"/>
      <c r="E21" s="17"/>
    </row>
    <row r="22" spans="1:5" x14ac:dyDescent="0.3">
      <c r="A22" s="3" t="s">
        <v>41</v>
      </c>
      <c r="B22" s="3">
        <v>36</v>
      </c>
      <c r="C22" s="4">
        <v>145.37</v>
      </c>
      <c r="D22" s="4"/>
      <c r="E22" s="17"/>
    </row>
    <row r="23" spans="1:5" x14ac:dyDescent="0.3">
      <c r="A23" s="3" t="s">
        <v>47</v>
      </c>
      <c r="B23" s="3">
        <v>30</v>
      </c>
      <c r="C23" s="4">
        <v>11.63</v>
      </c>
      <c r="D23" s="4"/>
      <c r="E23" s="17"/>
    </row>
    <row r="24" spans="1:5" x14ac:dyDescent="0.3">
      <c r="A24" s="3" t="s">
        <v>39</v>
      </c>
      <c r="B24" s="3">
        <v>18</v>
      </c>
      <c r="C24" s="4">
        <v>163.82</v>
      </c>
      <c r="D24" s="4"/>
      <c r="E24" s="17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12</vt:i4>
      </vt:variant>
    </vt:vector>
  </HeadingPairs>
  <TitlesOfParts>
    <vt:vector size="12" baseType="lpstr">
      <vt:lpstr>Område</vt:lpstr>
      <vt:lpstr>Namn</vt:lpstr>
      <vt:lpstr>Tabell - Område</vt:lpstr>
      <vt:lpstr>Lång lista</vt:lpstr>
      <vt:lpstr>Utsnitt</vt:lpstr>
      <vt:lpstr>Expandera</vt:lpstr>
      <vt:lpstr>Markera</vt:lpstr>
      <vt:lpstr>Infoga ta bort</vt:lpstr>
      <vt:lpstr>Beräkning</vt:lpstr>
      <vt:lpstr>Leta upp</vt:lpstr>
      <vt:lpstr>Diagram</vt:lpstr>
      <vt:lpstr>Utskrift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Larsson</dc:creator>
  <cp:lastModifiedBy>Robert Larsson</cp:lastModifiedBy>
  <cp:lastPrinted>2016-06-20T14:26:43Z</cp:lastPrinted>
  <dcterms:created xsi:type="dcterms:W3CDTF">2016-05-13T08:46:33Z</dcterms:created>
  <dcterms:modified xsi:type="dcterms:W3CDTF">2026-01-21T10:17:18Z</dcterms:modified>
</cp:coreProperties>
</file>